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060" windowHeight="7560" tabRatio="776" activeTab="0"/>
  </bookViews>
  <sheets>
    <sheet name="РКЗ " sheetId="1" r:id="rId1"/>
    <sheet name="РКЗ Ст.Русса" sheetId="2" r:id="rId2"/>
    <sheet name="Окуловка" sheetId="3" r:id="rId3"/>
    <sheet name="Боровичи" sheetId="4" r:id="rId4"/>
    <sheet name="Новгород" sheetId="5" r:id="rId5"/>
    <sheet name="Валдай" sheetId="6" r:id="rId6"/>
    <sheet name="Чудово" sheetId="7" r:id="rId7"/>
  </sheets>
  <definedNames>
    <definedName name="_xlnm._FilterDatabase" localSheetId="0" hidden="1">'РКЗ '!$A$7:$G$356</definedName>
    <definedName name="_xlnm.Print_Area" localSheetId="2">'Окуловка'!$A$1:$K$66</definedName>
  </definedNames>
  <calcPr fullCalcOnLoad="1"/>
</workbook>
</file>

<file path=xl/sharedStrings.xml><?xml version="1.0" encoding="utf-8"?>
<sst xmlns="http://schemas.openxmlformats.org/spreadsheetml/2006/main" count="2694" uniqueCount="1024">
  <si>
    <t>Приложение №1</t>
  </si>
  <si>
    <t>(МВт)</t>
  </si>
  <si>
    <t>№ точки поставки</t>
  </si>
  <si>
    <t>№</t>
  </si>
  <si>
    <t>Элемент схемы</t>
  </si>
  <si>
    <t>ночной провал:  04°°</t>
  </si>
  <si>
    <t>утренний максимум :  10°°</t>
  </si>
  <si>
    <t>1/н</t>
  </si>
  <si>
    <t>КЛ 6 кВ: л-1</t>
  </si>
  <si>
    <t xml:space="preserve">ПС Районная </t>
  </si>
  <si>
    <t>2/н</t>
  </si>
  <si>
    <t>КЛ 6 кВ: л-2</t>
  </si>
  <si>
    <t>ПС Районная</t>
  </si>
  <si>
    <t>3/н</t>
  </si>
  <si>
    <t>КЛ 6 кВ: л-3</t>
  </si>
  <si>
    <t>4/н</t>
  </si>
  <si>
    <t>КЛ 6 кВ: л-4</t>
  </si>
  <si>
    <t>5/н</t>
  </si>
  <si>
    <t>КЛ 6 кВ: л-6</t>
  </si>
  <si>
    <t>6/н</t>
  </si>
  <si>
    <t>КЛ 6 кВ: л-7</t>
  </si>
  <si>
    <t>7/н</t>
  </si>
  <si>
    <t>КЛ 6 кВ: л-8</t>
  </si>
  <si>
    <t>8/н</t>
  </si>
  <si>
    <t>КЛ 6 кВ: л-11</t>
  </si>
  <si>
    <t>9/н</t>
  </si>
  <si>
    <t>КЛ 6 кВ: л-12</t>
  </si>
  <si>
    <t>10/н</t>
  </si>
  <si>
    <t>КЛ 6 кВ: л-13</t>
  </si>
  <si>
    <t>11/н</t>
  </si>
  <si>
    <t>КЛ 6 кВ: л-14</t>
  </si>
  <si>
    <t>12/н</t>
  </si>
  <si>
    <t>КЛ 6 кВ: л-15</t>
  </si>
  <si>
    <t>13/н</t>
  </si>
  <si>
    <t>КЛ 6 кВ: л-17</t>
  </si>
  <si>
    <t>14/н</t>
  </si>
  <si>
    <t>КЛ 6 кВ: л-18</t>
  </si>
  <si>
    <t>314/н</t>
  </si>
  <si>
    <t>КЛ 6 кВ: л-20</t>
  </si>
  <si>
    <t>15/н</t>
  </si>
  <si>
    <t>КЛ 6 кВ: л-22</t>
  </si>
  <si>
    <t>16/н</t>
  </si>
  <si>
    <t>КЛ 6 кВ: л-23</t>
  </si>
  <si>
    <t>17/н</t>
  </si>
  <si>
    <t>КЛ 6 кВ: л-24</t>
  </si>
  <si>
    <t>18/н</t>
  </si>
  <si>
    <t>КЛ 6 кВ: л-25</t>
  </si>
  <si>
    <t>19/н</t>
  </si>
  <si>
    <t>КЛ 6 кВ: л-28</t>
  </si>
  <si>
    <t>20/н</t>
  </si>
  <si>
    <t>КЛ 6 кВ: л-29</t>
  </si>
  <si>
    <t>21/н</t>
  </si>
  <si>
    <t>КЛ 6 кВ: л-31</t>
  </si>
  <si>
    <t>22/н</t>
  </si>
  <si>
    <t>КЛ 6 кВ: л-33</t>
  </si>
  <si>
    <t>23/н</t>
  </si>
  <si>
    <t>КЛ 6 кВ: л-34</t>
  </si>
  <si>
    <t>24/н</t>
  </si>
  <si>
    <t>КЛ 6 кВ: л-35</t>
  </si>
  <si>
    <t>25/н</t>
  </si>
  <si>
    <t>КЛ 6 кВ: л-36</t>
  </si>
  <si>
    <t>26/н</t>
  </si>
  <si>
    <t>КЛ 6 кВ: л-37</t>
  </si>
  <si>
    <t>27/н</t>
  </si>
  <si>
    <t>КЛ 6 кВ: л-38</t>
  </si>
  <si>
    <t>28/н</t>
  </si>
  <si>
    <t>КЛ 6 кВ: л-40</t>
  </si>
  <si>
    <t>29/н</t>
  </si>
  <si>
    <t>КЛ 6 кВ: л-41</t>
  </si>
  <si>
    <t>30/н</t>
  </si>
  <si>
    <t>КЛ 6 кВ: л-42</t>
  </si>
  <si>
    <t>31/н</t>
  </si>
  <si>
    <t>КЛ 6 кВ: л-45</t>
  </si>
  <si>
    <t>32/н</t>
  </si>
  <si>
    <t>КЛ 6 кВ: л-46</t>
  </si>
  <si>
    <t>33/н</t>
  </si>
  <si>
    <t>КЛ 6 кВ: л-49</t>
  </si>
  <si>
    <t>34/н</t>
  </si>
  <si>
    <t>КЛ 6 кВ: л-50</t>
  </si>
  <si>
    <t>35/н</t>
  </si>
  <si>
    <t>КЛ 6 кВ: л-57</t>
  </si>
  <si>
    <t>36/н</t>
  </si>
  <si>
    <t>КЛ 6 кВ: л-58</t>
  </si>
  <si>
    <t>37/н</t>
  </si>
  <si>
    <t>КЛ 6 кВ: л-65</t>
  </si>
  <si>
    <t>38/н</t>
  </si>
  <si>
    <t>РП Заводское, ПС Районная</t>
  </si>
  <si>
    <t>39/н</t>
  </si>
  <si>
    <t>КЛ 6 кВ от РП-6 до ТП-217</t>
  </si>
  <si>
    <t>40/н</t>
  </si>
  <si>
    <t>КЛ 6 кВ от РП-23 до РП-32</t>
  </si>
  <si>
    <t>41/н</t>
  </si>
  <si>
    <t>ПС ЖБИ</t>
  </si>
  <si>
    <t>42/н</t>
  </si>
  <si>
    <t>43/н</t>
  </si>
  <si>
    <t>44/н</t>
  </si>
  <si>
    <t>ПС Антоново</t>
  </si>
  <si>
    <t>45/н</t>
  </si>
  <si>
    <t>46/н</t>
  </si>
  <si>
    <t>47/н</t>
  </si>
  <si>
    <t>48/н</t>
  </si>
  <si>
    <t>КЛ 6 кВ: л-5</t>
  </si>
  <si>
    <t>49/н</t>
  </si>
  <si>
    <t>50/н</t>
  </si>
  <si>
    <t>51/н</t>
  </si>
  <si>
    <t>КЛ 6 кВ: л-10</t>
  </si>
  <si>
    <t>52/н</t>
  </si>
  <si>
    <t>53/н</t>
  </si>
  <si>
    <t>54/н</t>
  </si>
  <si>
    <t>55/н</t>
  </si>
  <si>
    <t>56/н</t>
  </si>
  <si>
    <t>57/н</t>
  </si>
  <si>
    <t>КЛ 6 кВ: л-16</t>
  </si>
  <si>
    <t>58/н</t>
  </si>
  <si>
    <t>59/н</t>
  </si>
  <si>
    <t>КЛ 6 кВ: л-19</t>
  </si>
  <si>
    <t>60/н</t>
  </si>
  <si>
    <t>61/н</t>
  </si>
  <si>
    <t>КЛ 6 кВ: л-21</t>
  </si>
  <si>
    <t>62/н</t>
  </si>
  <si>
    <t>63/н</t>
  </si>
  <si>
    <t>КЛ 6 кВ: л-5 у шин КТП "Стоянка, Заправка"</t>
  </si>
  <si>
    <t>65/н</t>
  </si>
  <si>
    <t>КЛ 6 кВ: л-6 у шин КТП "Коттеджи"</t>
  </si>
  <si>
    <t>66/н</t>
  </si>
  <si>
    <t>КЛ 10 кВ: л-5</t>
  </si>
  <si>
    <t>ПС Восточная</t>
  </si>
  <si>
    <t>67/н</t>
  </si>
  <si>
    <t>КЛ 10 кВ: л-8</t>
  </si>
  <si>
    <t>315/н</t>
  </si>
  <si>
    <t>КЛ 10 кВ: л-13</t>
  </si>
  <si>
    <t>316/н</t>
  </si>
  <si>
    <t>КЛ 10 кВ: л-14</t>
  </si>
  <si>
    <t>68/н</t>
  </si>
  <si>
    <t>ВЛ 10 кВ: л-3</t>
  </si>
  <si>
    <t>ПС Мостищи</t>
  </si>
  <si>
    <t>69/н</t>
  </si>
  <si>
    <t>ВЛ 10 кВ: л-5</t>
  </si>
  <si>
    <t>70/н</t>
  </si>
  <si>
    <t>ВЛ 10 кВ: л-7</t>
  </si>
  <si>
    <t>71/н</t>
  </si>
  <si>
    <t>КЛ 10 кВ: л-9</t>
  </si>
  <si>
    <t>72/н</t>
  </si>
  <si>
    <t>ВЛ 10 кВ: л-21</t>
  </si>
  <si>
    <t>73/н</t>
  </si>
  <si>
    <t>ВЛ 10 кВ: л-23</t>
  </si>
  <si>
    <t>74/н</t>
  </si>
  <si>
    <t>ВЛ 10 кВ: л-25</t>
  </si>
  <si>
    <t>75/н</t>
  </si>
  <si>
    <t>ВЛ 10 кВ: л-27</t>
  </si>
  <si>
    <t>76/н</t>
  </si>
  <si>
    <t>КЛ 10 кВ: л-39</t>
  </si>
  <si>
    <t>77/н</t>
  </si>
  <si>
    <t>ВЛ 10 кВ: л-42</t>
  </si>
  <si>
    <t>78/н</t>
  </si>
  <si>
    <t>ВЛ 10 кВ: л-37 у шин КТП-516</t>
  </si>
  <si>
    <t>79/н</t>
  </si>
  <si>
    <t>ВЛ 10 кВ: л-33 у шин КТП-517</t>
  </si>
  <si>
    <t>80/н</t>
  </si>
  <si>
    <t xml:space="preserve">КЛ 6 кВ: л-9 </t>
  </si>
  <si>
    <t>ПС Базовая</t>
  </si>
  <si>
    <t>81/н</t>
  </si>
  <si>
    <t>82/н</t>
  </si>
  <si>
    <t>КЛ 10 кВ: л-7</t>
  </si>
  <si>
    <t>317/н</t>
  </si>
  <si>
    <t>КЛ 10 кВ: л-6</t>
  </si>
  <si>
    <t>318/н</t>
  </si>
  <si>
    <t>83/н</t>
  </si>
  <si>
    <t>84/н</t>
  </si>
  <si>
    <t>85/н</t>
  </si>
  <si>
    <t>86/н</t>
  </si>
  <si>
    <t>87/н</t>
  </si>
  <si>
    <t>88/н</t>
  </si>
  <si>
    <t>89/н</t>
  </si>
  <si>
    <t>90/н</t>
  </si>
  <si>
    <t>91/н</t>
  </si>
  <si>
    <t>КЛ 6 кВ: л-43</t>
  </si>
  <si>
    <t>92/н</t>
  </si>
  <si>
    <t>КЛ 6 кВ: л-44</t>
  </si>
  <si>
    <t>93/н</t>
  </si>
  <si>
    <t>94/н</t>
  </si>
  <si>
    <t>КЛ 6 кВ: л-51</t>
  </si>
  <si>
    <t>95/н</t>
  </si>
  <si>
    <t>КЛ 6 кВ: л-54</t>
  </si>
  <si>
    <t>96/н</t>
  </si>
  <si>
    <t>КЛ 6 кВ: л-55</t>
  </si>
  <si>
    <t>97/н</t>
  </si>
  <si>
    <t>КЛ 6 кВ: л-56</t>
  </si>
  <si>
    <t>98/н</t>
  </si>
  <si>
    <t>99/н</t>
  </si>
  <si>
    <t>КЛ 6 кВ: л-71</t>
  </si>
  <si>
    <t>100/н</t>
  </si>
  <si>
    <t>КЛ 6 кВ: л-72</t>
  </si>
  <si>
    <t>101/н</t>
  </si>
  <si>
    <t>КЛ 6 кВ: л-75</t>
  </si>
  <si>
    <t>102/н</t>
  </si>
  <si>
    <t>ВЛ 10 кВ: л-4 у шин КТП-366</t>
  </si>
  <si>
    <t>103/н</t>
  </si>
  <si>
    <t>КЛ 6 кВ:от РП-20 до ТП-312 у шин РП-20</t>
  </si>
  <si>
    <t>104/н</t>
  </si>
  <si>
    <t>КЛ 6 кВ:от РП-20 до ТП-363 у шин РП-20</t>
  </si>
  <si>
    <t>105/н</t>
  </si>
  <si>
    <t>ПС Насосная</t>
  </si>
  <si>
    <t>106/н</t>
  </si>
  <si>
    <t>107/н</t>
  </si>
  <si>
    <t>108/н</t>
  </si>
  <si>
    <t>109/н</t>
  </si>
  <si>
    <t>110/н</t>
  </si>
  <si>
    <t>111/н</t>
  </si>
  <si>
    <t>КЛ 10 кВ: л-1</t>
  </si>
  <si>
    <t>ПС Западная</t>
  </si>
  <si>
    <t>319/н</t>
  </si>
  <si>
    <t>КЛ 10 кВ: л-3</t>
  </si>
  <si>
    <t>112/н</t>
  </si>
  <si>
    <t>КЛ 10 кВ: л-4</t>
  </si>
  <si>
    <t>113/н</t>
  </si>
  <si>
    <t>114/н</t>
  </si>
  <si>
    <t>115/н</t>
  </si>
  <si>
    <t>116/н</t>
  </si>
  <si>
    <t>КЛ 10 кВ: л-11</t>
  </si>
  <si>
    <t>117/н</t>
  </si>
  <si>
    <t>КЛ 10 кВ: л-12</t>
  </si>
  <si>
    <t>118/н</t>
  </si>
  <si>
    <t>119/н</t>
  </si>
  <si>
    <t>120/н</t>
  </si>
  <si>
    <t>КЛ 10 кВ: л-31</t>
  </si>
  <si>
    <t>ПС Новгородская</t>
  </si>
  <si>
    <t>121/н</t>
  </si>
  <si>
    <t>ПС Кречевицы</t>
  </si>
  <si>
    <t>122/н</t>
  </si>
  <si>
    <t>123/н</t>
  </si>
  <si>
    <t>124/н</t>
  </si>
  <si>
    <t>125/н</t>
  </si>
  <si>
    <t>КЛ 6 кВ: л-9</t>
  </si>
  <si>
    <t>126/н</t>
  </si>
  <si>
    <t>ВЛ 6 кВ: л-1</t>
  </si>
  <si>
    <t>ПС Рогавка</t>
  </si>
  <si>
    <t>127/н</t>
  </si>
  <si>
    <t>ВЛ 6 кВ: л-6</t>
  </si>
  <si>
    <t>128/н</t>
  </si>
  <si>
    <t>ВЛ 6 кВ: л-2 у шин КТП-01</t>
  </si>
  <si>
    <t>129/н</t>
  </si>
  <si>
    <t>ВЛ 6 кВ: л-2 у шин КТП-06</t>
  </si>
  <si>
    <t>130/н</t>
  </si>
  <si>
    <t>ВЛ 6 кВ: л-2 у шин КТП-09</t>
  </si>
  <si>
    <t>131/н</t>
  </si>
  <si>
    <t>ВЛ 10 кВ: л-2</t>
  </si>
  <si>
    <t>ПС Пролетарий</t>
  </si>
  <si>
    <t>132/н</t>
  </si>
  <si>
    <t>133/н</t>
  </si>
  <si>
    <t>ВЛ 10 кВ: л-6 у шин ТП-12</t>
  </si>
  <si>
    <t>134/н</t>
  </si>
  <si>
    <t>КЛ 10 кВ: л-10 у шин  ТП-12</t>
  </si>
  <si>
    <t>135/н</t>
  </si>
  <si>
    <t>ВЛ 10 кВ: л-02 у шин ТП Телецентр</t>
  </si>
  <si>
    <t>137/н</t>
  </si>
  <si>
    <t>ПС Батецкая</t>
  </si>
  <si>
    <t>138/н</t>
  </si>
  <si>
    <t>ВЛ 10 кВ: л-2 у шин КТП-07</t>
  </si>
  <si>
    <t>139/н</t>
  </si>
  <si>
    <t>ВЛ 10 кВ: л-2 у шин КТП-08</t>
  </si>
  <si>
    <t>140/н</t>
  </si>
  <si>
    <t>ВЛ 10 кВ: л-2 у шин КТП-09</t>
  </si>
  <si>
    <t>141/н</t>
  </si>
  <si>
    <t>ПС Рышево</t>
  </si>
  <si>
    <t>142/н</t>
  </si>
  <si>
    <t xml:space="preserve">ВЛ 10 кВ: л-3 у шин КТП-Волынь </t>
  </si>
  <si>
    <t>ПС Савино</t>
  </si>
  <si>
    <t>143/н</t>
  </si>
  <si>
    <t>КЛ 10 кВ: л-40 у шин РП Ремзавод</t>
  </si>
  <si>
    <t>144/н</t>
  </si>
  <si>
    <t>КЛ 10 кВ: л-45 у шин РП Ремзавод</t>
  </si>
  <si>
    <t>ПС Окуловская</t>
  </si>
  <si>
    <t>ВЛ 10 кВ: л-38</t>
  </si>
  <si>
    <t>1/р</t>
  </si>
  <si>
    <t>ВЛ 10 кВ: л-6</t>
  </si>
  <si>
    <t>ТПС Окуловская</t>
  </si>
  <si>
    <t>2/р</t>
  </si>
  <si>
    <t>145/н</t>
  </si>
  <si>
    <t>ПС Окуловка-1</t>
  </si>
  <si>
    <t>146/н</t>
  </si>
  <si>
    <t>ВЛ 10 кВ: л-35 у шин ЗТП-71</t>
  </si>
  <si>
    <t>147/н</t>
  </si>
  <si>
    <t>ПС Кулотино</t>
  </si>
  <si>
    <t>148/н</t>
  </si>
  <si>
    <t>ВЛ 10 кВ: л-4</t>
  </si>
  <si>
    <t>3/р</t>
  </si>
  <si>
    <t>ТПС Угловка</t>
  </si>
  <si>
    <t>4/р</t>
  </si>
  <si>
    <t>149/н</t>
  </si>
  <si>
    <t>ВЛ 10 кВ: л-5 у шин КТП-1</t>
  </si>
  <si>
    <t>150/н</t>
  </si>
  <si>
    <t>ВЛ 10 кВ: л-5 у шин КТП-2</t>
  </si>
  <si>
    <t>151/н</t>
  </si>
  <si>
    <t>ВЛ 10 кВ: л-8 у шин КТП-100 кВА на Верешино</t>
  </si>
  <si>
    <t>152/н</t>
  </si>
  <si>
    <t>ВЛ 10 кВ: л-1</t>
  </si>
  <si>
    <t>ПС Крестцы</t>
  </si>
  <si>
    <t>153/н</t>
  </si>
  <si>
    <t>154/н</t>
  </si>
  <si>
    <t>ВЛ 10 кВ: л-11</t>
  </si>
  <si>
    <t>155/н</t>
  </si>
  <si>
    <t>ВЛ 10 кВ: л-6 у шин РП Крестцы</t>
  </si>
  <si>
    <t>РП Крестцы</t>
  </si>
  <si>
    <t>156/н</t>
  </si>
  <si>
    <t>ВЛ 10 кВ: л-10 у шин ТП-9</t>
  </si>
  <si>
    <t>157/н</t>
  </si>
  <si>
    <t>ВЛ 10 кВ: л-10 у шин ТП-51</t>
  </si>
  <si>
    <t>158/н</t>
  </si>
  <si>
    <t>ПС Валдай</t>
  </si>
  <si>
    <t>159/н</t>
  </si>
  <si>
    <t>ВЛ 10 кВ: л-13</t>
  </si>
  <si>
    <t>160/н</t>
  </si>
  <si>
    <t>161/н</t>
  </si>
  <si>
    <t>ВЛ 10 кВ: л-14</t>
  </si>
  <si>
    <t>162/н</t>
  </si>
  <si>
    <t>163/н</t>
  </si>
  <si>
    <t>ВЛ 10 кВ: л-19</t>
  </si>
  <si>
    <t>164/н</t>
  </si>
  <si>
    <t>ВЛ 10 кВ: л-15</t>
  </si>
  <si>
    <t>165/н</t>
  </si>
  <si>
    <t>ВЛ 10 кВ: л-18</t>
  </si>
  <si>
    <t>166/н</t>
  </si>
  <si>
    <t>ПС Демянск</t>
  </si>
  <si>
    <t>167/н</t>
  </si>
  <si>
    <t>168/н</t>
  </si>
  <si>
    <t>ПС Лычково</t>
  </si>
  <si>
    <t>169/н</t>
  </si>
  <si>
    <t>170/н</t>
  </si>
  <si>
    <t>ПС Марево</t>
  </si>
  <si>
    <t>171/н</t>
  </si>
  <si>
    <t>172/н</t>
  </si>
  <si>
    <t>ВЛ 10 кВ: л-4 у шин ТП-60</t>
  </si>
  <si>
    <t>173/н</t>
  </si>
  <si>
    <t>ВЛ 10 кВ: л-10 у шин ТП-35</t>
  </si>
  <si>
    <t>174/н</t>
  </si>
  <si>
    <t>ВЛ 10 кВ: л-6 у шин ТП-36</t>
  </si>
  <si>
    <t>175/н</t>
  </si>
  <si>
    <t>ВЛ 10 кВ: л-11 у шин ТП-37</t>
  </si>
  <si>
    <t>176/н</t>
  </si>
  <si>
    <t>ПС Русса</t>
  </si>
  <si>
    <t>177/н</t>
  </si>
  <si>
    <t>178/н</t>
  </si>
  <si>
    <t>179/н</t>
  </si>
  <si>
    <t>180/н</t>
  </si>
  <si>
    <t>181/н</t>
  </si>
  <si>
    <t>182/н</t>
  </si>
  <si>
    <t>КЛ 10 кВ: л-15</t>
  </si>
  <si>
    <t>183/н</t>
  </si>
  <si>
    <t>КЛ 10 кВ: л-20</t>
  </si>
  <si>
    <t>184/н</t>
  </si>
  <si>
    <t>КЛ 10 кВ: л-24</t>
  </si>
  <si>
    <t>185/н</t>
  </si>
  <si>
    <t>КЛ 10 кВ: л-25</t>
  </si>
  <si>
    <t>186/н</t>
  </si>
  <si>
    <t>КЛ 10 кВ: л-21</t>
  </si>
  <si>
    <t>187/н</t>
  </si>
  <si>
    <t>КЛ 10 кВ: л-23</t>
  </si>
  <si>
    <t>188/н</t>
  </si>
  <si>
    <t>КЛ 10 кВ: л-18 у шин ТП-96</t>
  </si>
  <si>
    <t>189/н</t>
  </si>
  <si>
    <t>ПС Медниково</t>
  </si>
  <si>
    <t>190/н</t>
  </si>
  <si>
    <t>191/н</t>
  </si>
  <si>
    <t>КЛ 10 кВ: л-8 у шин РП-4</t>
  </si>
  <si>
    <t xml:space="preserve">ПС Медниково </t>
  </si>
  <si>
    <t>192/н</t>
  </si>
  <si>
    <t>КЛ 10 кВ: л-2</t>
  </si>
  <si>
    <t>ПС Залучье</t>
  </si>
  <si>
    <t>193/н</t>
  </si>
  <si>
    <t>194/н</t>
  </si>
  <si>
    <t>ПС Волот</t>
  </si>
  <si>
    <t>195/н</t>
  </si>
  <si>
    <t>ПС Парфино</t>
  </si>
  <si>
    <t>196/н</t>
  </si>
  <si>
    <t>197/н</t>
  </si>
  <si>
    <t>198/н</t>
  </si>
  <si>
    <t>199/н</t>
  </si>
  <si>
    <t>200/н</t>
  </si>
  <si>
    <t>201/н</t>
  </si>
  <si>
    <t>202/н</t>
  </si>
  <si>
    <t>203/н</t>
  </si>
  <si>
    <t>ПС Пола</t>
  </si>
  <si>
    <t>204/н</t>
  </si>
  <si>
    <t>ВЛ 10 кВ: л-3 у шин КТП-6 в нп Турно</t>
  </si>
  <si>
    <t>205/н</t>
  </si>
  <si>
    <t>ВЛ 10 кВ: л-3 у шин КТП-5 ул.Октябрьская</t>
  </si>
  <si>
    <t>206/н</t>
  </si>
  <si>
    <t>ПС Холм</t>
  </si>
  <si>
    <t>207/н</t>
  </si>
  <si>
    <t>208/н</t>
  </si>
  <si>
    <t>ПС Поддорье</t>
  </si>
  <si>
    <t>209/н</t>
  </si>
  <si>
    <t>ВЛ 10 кВ: л-4 у шин ТП-1</t>
  </si>
  <si>
    <t>210/н</t>
  </si>
  <si>
    <t>ВЛ 10 кВ: л-1 у шин ТП-8</t>
  </si>
  <si>
    <t>211/н</t>
  </si>
  <si>
    <t>306/н</t>
  </si>
  <si>
    <t>ПС Белебелка</t>
  </si>
  <si>
    <t>307/н</t>
  </si>
  <si>
    <t>308/н</t>
  </si>
  <si>
    <t>309/н</t>
  </si>
  <si>
    <t>212/н</t>
  </si>
  <si>
    <t>ПС Сольцы</t>
  </si>
  <si>
    <t>213/н</t>
  </si>
  <si>
    <t>214/н</t>
  </si>
  <si>
    <t>215/н</t>
  </si>
  <si>
    <t>ВЛ 10 кВ: л-10</t>
  </si>
  <si>
    <t>216/н</t>
  </si>
  <si>
    <t>217/н</t>
  </si>
  <si>
    <t>ПС Шелонь</t>
  </si>
  <si>
    <t>218/н</t>
  </si>
  <si>
    <t>219/н</t>
  </si>
  <si>
    <t>220/н</t>
  </si>
  <si>
    <t>221/н</t>
  </si>
  <si>
    <t>ПС Шимск</t>
  </si>
  <si>
    <t>222/н</t>
  </si>
  <si>
    <t>223/н</t>
  </si>
  <si>
    <t>224/н</t>
  </si>
  <si>
    <t>ЛР-127 (от ВЛ 10 кВ: л-4)</t>
  </si>
  <si>
    <t>225/н</t>
  </si>
  <si>
    <t>ПС Уторгош</t>
  </si>
  <si>
    <t>226/н</t>
  </si>
  <si>
    <t>ВЛ 10 кВ: л-6 у шин ЗТП-08</t>
  </si>
  <si>
    <t>227/н</t>
  </si>
  <si>
    <t xml:space="preserve">ВЛ 10 кВ: л-3 у шин ЗТП-50 </t>
  </si>
  <si>
    <t>228/н</t>
  </si>
  <si>
    <t>ВЛ 10 кВ: л-15 у шин ГКТП-51</t>
  </si>
  <si>
    <t>229/н</t>
  </si>
  <si>
    <t>ВЛ 10 кВ: л-15 у шин ЗТП-52</t>
  </si>
  <si>
    <t>230/н</t>
  </si>
  <si>
    <t>ВЛ 10 кВ: л-5 у шин ТП-14</t>
  </si>
  <si>
    <t>231/н</t>
  </si>
  <si>
    <t>КЛ 6 кВ: л-Боровичи 1</t>
  </si>
  <si>
    <t>ПС Огнеупоры</t>
  </si>
  <si>
    <t>232/н</t>
  </si>
  <si>
    <t>КЛ 6 кВ: л-Боровичи 2</t>
  </si>
  <si>
    <t>233/н</t>
  </si>
  <si>
    <t>КЛ 6 кВ: л-Боровичи 3</t>
  </si>
  <si>
    <t>234/н</t>
  </si>
  <si>
    <t>КЛ 6 кВ: л-Боровичи 4</t>
  </si>
  <si>
    <t>235/н</t>
  </si>
  <si>
    <t>КЛ 6 кВ: л-Боровичи 5</t>
  </si>
  <si>
    <t>236/н</t>
  </si>
  <si>
    <t>КЛ 6 кВ: л-Боровичи 6</t>
  </si>
  <si>
    <t>237/н</t>
  </si>
  <si>
    <t>ПС Прогресс</t>
  </si>
  <si>
    <t>238/н</t>
  </si>
  <si>
    <t>239/н</t>
  </si>
  <si>
    <t>240/н</t>
  </si>
  <si>
    <t>КЛ 10 кВ: л-10</t>
  </si>
  <si>
    <t>241/н</t>
  </si>
  <si>
    <t>242/н</t>
  </si>
  <si>
    <t>243/н</t>
  </si>
  <si>
    <t>244/н</t>
  </si>
  <si>
    <t>245/н</t>
  </si>
  <si>
    <t>КЛ 10 кВ: л-16</t>
  </si>
  <si>
    <t>246/н</t>
  </si>
  <si>
    <t>КЛ 10 кВ: л-17</t>
  </si>
  <si>
    <t>247/н</t>
  </si>
  <si>
    <t>ВЛ 10 кВ: л-1 у шин ТП-121</t>
  </si>
  <si>
    <t>ПС Сельская</t>
  </si>
  <si>
    <t>248/н</t>
  </si>
  <si>
    <t>ВЛ 10 кВ: л-1 у шин ТП-95</t>
  </si>
  <si>
    <t>249/н</t>
  </si>
  <si>
    <t>ВЛ 10 кВ: л-1 у шин ТП-119</t>
  </si>
  <si>
    <t>250/н</t>
  </si>
  <si>
    <t>ВЛ 10 кВ: л-1 у шин ТП-120</t>
  </si>
  <si>
    <t>251/н</t>
  </si>
  <si>
    <t>ВЛ 10 кВ: л-1 у шин ТП-КОС "Резерв"</t>
  </si>
  <si>
    <t>ПС Алешино</t>
  </si>
  <si>
    <t>252/н</t>
  </si>
  <si>
    <t>ВЛ 10 кВ: л-2 у шин ТП-1</t>
  </si>
  <si>
    <t>ПС Посад</t>
  </si>
  <si>
    <t>253/н</t>
  </si>
  <si>
    <t>ВЛ 10 кВ: л-2 у шин ТП-2</t>
  </si>
  <si>
    <t>254/н</t>
  </si>
  <si>
    <t>ВЛ 10 кВ: л-2 у шин ТП-3</t>
  </si>
  <si>
    <t>255/н</t>
  </si>
  <si>
    <t>ВЛ 10 кВ: л-2 у шин ТП-4</t>
  </si>
  <si>
    <t>256/н</t>
  </si>
  <si>
    <t>ВЛ 10 кВ: л-2 у шин ТП-5</t>
  </si>
  <si>
    <t>257/н</t>
  </si>
  <si>
    <t>ВЛ 10 кВ: л-2 у шин ТП-6</t>
  </si>
  <si>
    <t>258/н</t>
  </si>
  <si>
    <t>ВЛ 10 кВ: л-2 у шин ТП-7</t>
  </si>
  <si>
    <t>259/н</t>
  </si>
  <si>
    <t>ВЛ 10 кВ: л-2 у шин ТП-8</t>
  </si>
  <si>
    <t>260/н</t>
  </si>
  <si>
    <t>ВЛ 10 кВ: л-2 у шин ТП-9</t>
  </si>
  <si>
    <t>261/н</t>
  </si>
  <si>
    <t>ПС Мошенское</t>
  </si>
  <si>
    <t>262/н</t>
  </si>
  <si>
    <t>263/н</t>
  </si>
  <si>
    <t>ВЛ 10 кВ: л-8</t>
  </si>
  <si>
    <t>264/н</t>
  </si>
  <si>
    <t>ВЛ 10 кВ: л-2 у шин ТП-25</t>
  </si>
  <si>
    <t>266/н</t>
  </si>
  <si>
    <t>ВЛ 10 кВ: л-1 у шин ТП-15</t>
  </si>
  <si>
    <t>267/н</t>
  </si>
  <si>
    <t>ВЛ 10 кВ: л-1 у шин ТП-16</t>
  </si>
  <si>
    <t>268/н</t>
  </si>
  <si>
    <t>ВЛ 10 кВ: л-11 у шин ТП-19</t>
  </si>
  <si>
    <t>ПС Любытино</t>
  </si>
  <si>
    <t>269/н</t>
  </si>
  <si>
    <t>270/н</t>
  </si>
  <si>
    <t xml:space="preserve">ВЛ 10 кВ: л-11 </t>
  </si>
  <si>
    <t>271/н</t>
  </si>
  <si>
    <t>ВЛ 10 кВ: л-12 у шин КТП-1 (Комарова-1)</t>
  </si>
  <si>
    <t>272/н</t>
  </si>
  <si>
    <t>ВЛ 10 кВ: л-12 у шин КТП-2 (Комарова-2)</t>
  </si>
  <si>
    <t>273/н</t>
  </si>
  <si>
    <t>ВЛ 10 кВ: л-4 у шин КТП-29</t>
  </si>
  <si>
    <t>274/н</t>
  </si>
  <si>
    <t>ПС Неболчи</t>
  </si>
  <si>
    <t>275/н</t>
  </si>
  <si>
    <t>ВЛ 10 кВ: л-7 у шин ТП-4</t>
  </si>
  <si>
    <t>276/н</t>
  </si>
  <si>
    <t>ПС Хвойная</t>
  </si>
  <si>
    <t>277/н</t>
  </si>
  <si>
    <t>278/н</t>
  </si>
  <si>
    <t>ВЛ 10 кВ: л-3 у шин КТП-40</t>
  </si>
  <si>
    <t>312/н</t>
  </si>
  <si>
    <t>ВЛ 10 кВ: л-1 у шин ТП-4</t>
  </si>
  <si>
    <t>ПС Киприя</t>
  </si>
  <si>
    <t>279/н</t>
  </si>
  <si>
    <t>ВЛ 10 кВ: л-1 у шин ТП-1</t>
  </si>
  <si>
    <t>313/н</t>
  </si>
  <si>
    <t>ВЛ 10 кВ: л-1 у шин ТП-5</t>
  </si>
  <si>
    <t>311/н</t>
  </si>
  <si>
    <t>ВЛ 10 кВ: л-1 у шин ТП-3</t>
  </si>
  <si>
    <t>310/н</t>
  </si>
  <si>
    <t>ВЛ 10 кВ: л-1 у шин ТП-2</t>
  </si>
  <si>
    <t>280/н</t>
  </si>
  <si>
    <t>ПС Песь</t>
  </si>
  <si>
    <t>281/н</t>
  </si>
  <si>
    <t>ПС Пестово</t>
  </si>
  <si>
    <t>282/н</t>
  </si>
  <si>
    <t>283/н</t>
  </si>
  <si>
    <t>284/н</t>
  </si>
  <si>
    <t>285/н</t>
  </si>
  <si>
    <t>ПС Красный Фарфорист</t>
  </si>
  <si>
    <t>286/н</t>
  </si>
  <si>
    <t>ПС Чудово</t>
  </si>
  <si>
    <t>303/н</t>
  </si>
  <si>
    <t>ВЛ 10 кВ: л-13 у шин КТП - 73</t>
  </si>
  <si>
    <t>302/н</t>
  </si>
  <si>
    <t>ВЛ 10 кВ: л-13 у шин КТП - 48</t>
  </si>
  <si>
    <t>304/н</t>
  </si>
  <si>
    <t>ВЛ 10 кВ: л-13 у шин КТП - 85</t>
  </si>
  <si>
    <t>305/н</t>
  </si>
  <si>
    <t>ВЛ 10 кВ: л-13 у ЛР - 73</t>
  </si>
  <si>
    <t>ВЛ 10 кВ: л-16</t>
  </si>
  <si>
    <t>ВЛ 10 кВ: л-20</t>
  </si>
  <si>
    <t>ВЛ 10 кВ: л-24</t>
  </si>
  <si>
    <t>287/н</t>
  </si>
  <si>
    <t>ПС Энергомаш</t>
  </si>
  <si>
    <t>288/н</t>
  </si>
  <si>
    <t>289/н</t>
  </si>
  <si>
    <t>290/н</t>
  </si>
  <si>
    <t>291/н</t>
  </si>
  <si>
    <t>КЛ 10 кВ: л-47</t>
  </si>
  <si>
    <t>292/н</t>
  </si>
  <si>
    <t>КЛ 10 кВ: л-49</t>
  </si>
  <si>
    <t>293/н</t>
  </si>
  <si>
    <t>КЛ 10 кВ: л-53</t>
  </si>
  <si>
    <t>294/н</t>
  </si>
  <si>
    <t>КЛ 10 кВ: л-56</t>
  </si>
  <si>
    <t>295/н</t>
  </si>
  <si>
    <t>296/н</t>
  </si>
  <si>
    <t>297/н</t>
  </si>
  <si>
    <t>КЛ 10 кВ: л-18</t>
  </si>
  <si>
    <t>298/н</t>
  </si>
  <si>
    <t>КЛ 10 кВ: л-19</t>
  </si>
  <si>
    <t>299/н</t>
  </si>
  <si>
    <t>300/н</t>
  </si>
  <si>
    <t>301/н</t>
  </si>
  <si>
    <t xml:space="preserve">ОАО "Новгородоблэлектро"             </t>
  </si>
  <si>
    <t>М.П.</t>
  </si>
  <si>
    <t>Исполнитель:  Былинская Н.М.</t>
  </si>
  <si>
    <t>тел.680-169</t>
  </si>
  <si>
    <t>минус</t>
  </si>
  <si>
    <t>Таблица 1</t>
  </si>
  <si>
    <t xml:space="preserve"> №</t>
  </si>
  <si>
    <t xml:space="preserve"> № точки           поставки</t>
  </si>
  <si>
    <t>04.00</t>
  </si>
  <si>
    <t>P(МВт)</t>
  </si>
  <si>
    <t>Q(Мвар)</t>
  </si>
  <si>
    <t xml:space="preserve"> ПС 110/35/10 кВ Сольцы, ВЛ-10 кВ, Л-1 </t>
  </si>
  <si>
    <t>ПС 110/35/10 кВ Сольцы, ВЛ-10 кВ, Л-2</t>
  </si>
  <si>
    <t xml:space="preserve"> ПС 110/35/10 кВ Сольцы, ВЛ-10 кВ, Л-6</t>
  </si>
  <si>
    <t xml:space="preserve"> ПС 110/35/10 кВ Сольцы, ВЛ-10 кВ, Л-10</t>
  </si>
  <si>
    <t xml:space="preserve"> ПС 110/35/10 кВ Сольцы, ВЛ-10 кВ, Л-11</t>
  </si>
  <si>
    <t xml:space="preserve">228/н </t>
  </si>
  <si>
    <t>ГКТП-51 10/0,4 кВ (от ПС Сольцы, Л-15)</t>
  </si>
  <si>
    <t xml:space="preserve">229/н </t>
  </si>
  <si>
    <t>ЗТП-52 10/0,4 кВ (от ПС Сольцы, Л-15)</t>
  </si>
  <si>
    <t>ЗТП-50 10/0,4 кВ (от ПС Сольцы, Л-15)</t>
  </si>
  <si>
    <t>ПС 110/35/10 кВ  Шелонь, ВЛ-10 кВ, Л-1</t>
  </si>
  <si>
    <t xml:space="preserve"> ПС 110/35/10 кВ  Шелонь, ВЛ-10 кВ, Л-2</t>
  </si>
  <si>
    <t xml:space="preserve"> ПС 110/35/10 кВ  Шелонь, ВЛ-10 кВ, Л-3</t>
  </si>
  <si>
    <t xml:space="preserve"> ПС 110/35/10 кВ  Шелонь, ВЛ-10 кВ, Л-6</t>
  </si>
  <si>
    <t xml:space="preserve"> ПС 110/35/10 кВ  Шимск, ВЛ-10 кВ, Л-2</t>
  </si>
  <si>
    <t xml:space="preserve"> ПС 110/35/10 кВ  Шимск, ВЛ-10 кВ, Л-4</t>
  </si>
  <si>
    <t xml:space="preserve"> ПС 110/35/10 кВ  Шимск, ВЛ-10 кВ, Л-10</t>
  </si>
  <si>
    <t>ЛР-127 (от ПС Шимск,ВЛ 10 кВ: л-4)</t>
  </si>
  <si>
    <t>ПС 35/10 кВ Уторгош, ВЛ-10 кВ, Л-3</t>
  </si>
  <si>
    <t>ЗТП-8 (от ПС Уторгош, ВЛ-10 кВ, Л-6)</t>
  </si>
  <si>
    <t>КТП-14 (от ПС Уторгош, ВЛ-10 кВ, Л-5)</t>
  </si>
  <si>
    <t xml:space="preserve">ПС 110/35/10 кВ Русса, КЛ-10 кВ, Л-1 </t>
  </si>
  <si>
    <t xml:space="preserve">ПС 110/35/10 кВ Русса, КЛ-10 кВ, Л-4 </t>
  </si>
  <si>
    <t xml:space="preserve">ПС 110/35/10 кВ Русса, КЛ-10 кВ, Л-8 </t>
  </si>
  <si>
    <t xml:space="preserve">ПС 110/35/10 кВ Русса, КЛ-10 кВ, Л-9 </t>
  </si>
  <si>
    <t xml:space="preserve">ПС 110/35/10 кВ Русса, КЛ-10 кВ, Л-11 </t>
  </si>
  <si>
    <t xml:space="preserve">ПС 110/35/10 кВ Русса, КЛ-10 кВ, Л-14 </t>
  </si>
  <si>
    <t xml:space="preserve">ПС 110/35/10 кВ Русса, КЛ-10 кВ, Л-15 </t>
  </si>
  <si>
    <t xml:space="preserve">ПС 110/35/10 кВ Русса, КЛ-10 кВ, Л-20 </t>
  </si>
  <si>
    <t xml:space="preserve">ПС 110/35/10 кВ Русса, КЛ-10 кВ, Л-24 </t>
  </si>
  <si>
    <t xml:space="preserve">ПС 110/35/10 кВ Русса, КЛ-10 кВ, Л-25 </t>
  </si>
  <si>
    <t xml:space="preserve">ПС 110/35/10 кВ Русса, КЛ-10 кВ, Л-21 </t>
  </si>
  <si>
    <t xml:space="preserve">ПС 110/35/10 кВ Русса, КЛ-10 кВ, Л-23 </t>
  </si>
  <si>
    <t xml:space="preserve">ТП-96 (от ПС Русса, КЛ-10 кВ, Л-18) </t>
  </si>
  <si>
    <t xml:space="preserve">ПС 35/10 кВ Поддорье, ВЛ-10 кВ, Л-3 </t>
  </si>
  <si>
    <t xml:space="preserve">ТП-1 (от ПС Поддорье, ВЛ-10 кВ, Л-4) </t>
  </si>
  <si>
    <t xml:space="preserve">ТП-8 (от ПС Поддорье, ВЛ-10 кВ, Л-1) </t>
  </si>
  <si>
    <t xml:space="preserve">ПС 110/10 кВ Пола, ВЛ-10 кВ, Л-1 </t>
  </si>
  <si>
    <t xml:space="preserve">КТП-6 в н.п.Турно (от ПС  Пола, ВЛ-10 кВ, Л-3) </t>
  </si>
  <si>
    <t xml:space="preserve">КТП-5 ул. Октябрьская (от ПС Пола, ВЛ-10 кВ, Л-3) </t>
  </si>
  <si>
    <t xml:space="preserve">ПС 110/35/10 кВ Медниково, КЛ-10 кВ, Л-11 </t>
  </si>
  <si>
    <t xml:space="preserve">ПС 110/35/10 кВ Медниково, КЛ-10 кВ, Л-14 </t>
  </si>
  <si>
    <t xml:space="preserve">РП-4 (ПС Медниково ВЛ-10 кВ, Л-8) </t>
  </si>
  <si>
    <t xml:space="preserve">ПС Белебелка 35/10 кВ, ВЛ-10 кВ, Л-6 </t>
  </si>
  <si>
    <t xml:space="preserve">ПС 110/6/10 кВ Парфино, КЛ-6 кВ, Л-1 </t>
  </si>
  <si>
    <t xml:space="preserve">ПС 110/6/10 кВ Парфино, КЛ-6 кВ, Л-2 </t>
  </si>
  <si>
    <t xml:space="preserve">ПС 110/6/10 кВ Парфино, КЛ-6 кВ, Л-5 </t>
  </si>
  <si>
    <t xml:space="preserve">ПС 110/6/10 кВ Парфино, КЛ-6 кВ, Л-6 </t>
  </si>
  <si>
    <t xml:space="preserve">ПС 110/6/10 кВ Парфино, КЛ-10 кВ, Л-5 </t>
  </si>
  <si>
    <t xml:space="preserve">ПС 110/6/10 кВ Парфино, КЛ-10 кВ, Л-6 </t>
  </si>
  <si>
    <t xml:space="preserve">ПС 110/6/10 кВ Парфино, КЛ-10 кВ, Л-7 </t>
  </si>
  <si>
    <t xml:space="preserve">ПС 110/6/10 кВ Парфино, КЛ-10 кВ, Л-8 </t>
  </si>
  <si>
    <t xml:space="preserve">ПС 110/35/10 кВ Холм, КЛ-10 кВ, Л-5 </t>
  </si>
  <si>
    <t xml:space="preserve">ПС 110/35/10 кВ Холм, КЛ-10 кВ, Л-7 </t>
  </si>
  <si>
    <t xml:space="preserve">ПС 110/10 кВ Залучье, ВЛ-10 кВ, Л-2 </t>
  </si>
  <si>
    <t xml:space="preserve">ПС 110/10 кВ Залучье, ВЛ-10 кВ, Л-7 </t>
  </si>
  <si>
    <t xml:space="preserve">ПС 35/10 кВ Волот, ВЛ-10 кВ, Л-4 </t>
  </si>
  <si>
    <t>320/н</t>
  </si>
  <si>
    <t>ПС 35/10 кВ Волот, ВЛ-10 кВ, Л-12</t>
  </si>
  <si>
    <t>322/н</t>
  </si>
  <si>
    <t>ПС-16, КЛ-6кВ, Л-8</t>
  </si>
  <si>
    <t>321/н</t>
  </si>
  <si>
    <t>ПС-16, КЛ-6кВ, Л-12</t>
  </si>
  <si>
    <t>Напряжения в точках замера (кВ)</t>
  </si>
  <si>
    <t>Таблица 2</t>
  </si>
  <si>
    <t xml:space="preserve">0.4  </t>
  </si>
  <si>
    <t>Приложение №3</t>
  </si>
  <si>
    <t xml:space="preserve">ПС 10/6 кВ Окуловка-1, ВЛ-10 кВ, Л-2 </t>
  </si>
  <si>
    <t xml:space="preserve">ЗТП-71 (от ПС Окуловская, ВЛ-10 кВ, Л-35) </t>
  </si>
  <si>
    <t xml:space="preserve">ПС 110/10 кВ Кулотино, ВЛ-10 кВ, Л-3 </t>
  </si>
  <si>
    <t xml:space="preserve">ПС 110/10 кВ Кулотино, ВЛ-10 кВ, Л-4 </t>
  </si>
  <si>
    <t xml:space="preserve">КТП-1 в п. Топорок (от ПС Кулотино, ВЛ-10 кВ, Л-5) </t>
  </si>
  <si>
    <t xml:space="preserve">КТП-2 в п. Топорок (от ПС Кулотино, ВЛ-10 кВ, Л-5) </t>
  </si>
  <si>
    <t xml:space="preserve">КТП в п. Верешино (от ПС Кулотино, ВЛ-10 кВ, Л-8) </t>
  </si>
  <si>
    <t xml:space="preserve">ПС 100/35/10 кВ Крестцы ВЛ-10кВ, Л1 </t>
  </si>
  <si>
    <t xml:space="preserve">ПС 100/35/10 кВ Крестцы ВЛ-10кВ, Л7 </t>
  </si>
  <si>
    <t xml:space="preserve">ПС 100/35/10 кВ Крестцы ВЛ-10кВ, Л11 </t>
  </si>
  <si>
    <t xml:space="preserve">КТП-9 (от ПС Крестцы, ВЛ-10 кВ, Л10) </t>
  </si>
  <si>
    <t xml:space="preserve">КТП-51 (от ПС Крестцы, ВЛ-10 кВ, Л10) </t>
  </si>
  <si>
    <t xml:space="preserve">РП Крестцы, ВЛ-10кВ, Л6 </t>
  </si>
  <si>
    <t>ПС 330 кВ Окуловская   фид.N=23  Л-05 10кВ</t>
  </si>
  <si>
    <t>ПС 330 кВ Окуловская   фид.N=24  Л-38 10кВ</t>
  </si>
  <si>
    <t xml:space="preserve">Окуловка-тяговая   фид.N=13  ф. 33-03 (с.х.-3) </t>
  </si>
  <si>
    <t>-</t>
  </si>
  <si>
    <t xml:space="preserve">Окуловка-тяговая   фид.N=16  ф. 33-15 (с.х.-6) </t>
  </si>
  <si>
    <t xml:space="preserve">Угловка   фид.N=10  с/х ф. 9 Угловка </t>
  </si>
  <si>
    <t xml:space="preserve">Угловка   фид.N=12  с/х ф. 3 Угловка </t>
  </si>
  <si>
    <t>324/н</t>
  </si>
  <si>
    <t>ПС 6/10 "Окуловка-1", Л-18</t>
  </si>
  <si>
    <t xml:space="preserve">0.4 </t>
  </si>
  <si>
    <t xml:space="preserve">ПС 330 кВ Окуловская   фид.N=23  Л-05 10кВ </t>
  </si>
  <si>
    <t xml:space="preserve">ПС 330 кВ Окуловская   фид.N=24  Л-38 10кВ </t>
  </si>
  <si>
    <t xml:space="preserve"> 10  </t>
  </si>
  <si>
    <t>10  </t>
  </si>
  <si>
    <t>Приложение №4</t>
  </si>
  <si>
    <t xml:space="preserve">ПС 110/10 кВ Неболчи, ВЛ-10 кВ, Л-5 </t>
  </si>
  <si>
    <t xml:space="preserve"> 275/н</t>
  </si>
  <si>
    <t xml:space="preserve">ТП-4 (от ПС Неболчи, ВЛ-10 кВ, Л-7) </t>
  </si>
  <si>
    <t xml:space="preserve">276/н </t>
  </si>
  <si>
    <t xml:space="preserve">ПС 110/35/10 кВ Хвойная, ВЛ-10 кВ, Л-2 </t>
  </si>
  <si>
    <t xml:space="preserve">277/н </t>
  </si>
  <si>
    <t xml:space="preserve">ПС 110/35/10 кВ Хвойная, ВЛ-10 кВ, Л-4 </t>
  </si>
  <si>
    <t xml:space="preserve"> 278/н </t>
  </si>
  <si>
    <t xml:space="preserve">КТП-40 (от ПС Хвойная, ВЛ-10 кВ, Л-3) </t>
  </si>
  <si>
    <t xml:space="preserve">ПС 110/35/10 кВ Пестово, КЛ-10 кВ, Л-2 </t>
  </si>
  <si>
    <t xml:space="preserve">ПС 110/35/10 кВ Пестово, КЛ-10 кВ, Л-3 </t>
  </si>
  <si>
    <t xml:space="preserve">ПС 110/35/10 кВ Пестово, КЛ-10 кВ, Л-4 </t>
  </si>
  <si>
    <t xml:space="preserve"> 284/н</t>
  </si>
  <si>
    <t xml:space="preserve">ПС 110/35/10 кВ Пестово, КЛ-10 кВ, Л-5 </t>
  </si>
  <si>
    <t xml:space="preserve">ТП-25 (от ПС Мошенское, ВЛ-10 кВ, Л-2) </t>
  </si>
  <si>
    <t xml:space="preserve">ТП-15 (от ПС Мошенское, ВЛ-10 кВ, Л-1) </t>
  </si>
  <si>
    <t xml:space="preserve">267/н </t>
  </si>
  <si>
    <t xml:space="preserve">ТП-16 (от ПС Мошенское, ВЛ-10 кВ, Л-1) </t>
  </si>
  <si>
    <t xml:space="preserve"> 261/н </t>
  </si>
  <si>
    <t xml:space="preserve">ПС 110/35/10 кВ Мошенское, ВЛ-10 кВ, Л-1 </t>
  </si>
  <si>
    <t xml:space="preserve">ПС 110/35/10 кВ Мошенское, ВЛ-10 кВ, Л-6 </t>
  </si>
  <si>
    <t xml:space="preserve">263/н </t>
  </si>
  <si>
    <t xml:space="preserve">ПС 110/35/10 кВ Мошенское, ВЛ-10 кВ, Л-8 </t>
  </si>
  <si>
    <t xml:space="preserve">252/н </t>
  </si>
  <si>
    <t xml:space="preserve">ТП-1 (от ПС Посад, ВЛ-10 кВ, Л-2) </t>
  </si>
  <si>
    <t xml:space="preserve">253/н </t>
  </si>
  <si>
    <t xml:space="preserve">ТП-2 (от ПС Посад, ВЛ-10 кВ, Л-2) </t>
  </si>
  <si>
    <t xml:space="preserve">ТП-3 (от ПС Посад, ВЛ-10 кВ, Л-2) </t>
  </si>
  <si>
    <t xml:space="preserve"> 255/н</t>
  </si>
  <si>
    <t xml:space="preserve">ТП-4 (от ПС Посад, ВЛ-10 кВ, Л-2) </t>
  </si>
  <si>
    <t xml:space="preserve">ТП-5 (от ПС Посад, ВЛ-10 кВ, Л-2) </t>
  </si>
  <si>
    <t xml:space="preserve">257/н </t>
  </si>
  <si>
    <t xml:space="preserve">ТП-6 (от ПС Посад, ВЛ-10 кВ, Л-2) </t>
  </si>
  <si>
    <t xml:space="preserve">ТП-7 (от ПС Посад, ВЛ-10 кВ, Л-2) </t>
  </si>
  <si>
    <t xml:space="preserve">259/н </t>
  </si>
  <si>
    <t xml:space="preserve">ТП-8 (от ПС Посад, ВЛ-10 кВ, Л-2) </t>
  </si>
  <si>
    <t xml:space="preserve">260/н </t>
  </si>
  <si>
    <t xml:space="preserve">ТП-9 (от ПС Посад, ВЛ-10 кВ, Л-2) </t>
  </si>
  <si>
    <t xml:space="preserve">247/н </t>
  </si>
  <si>
    <t xml:space="preserve">ТП-121 (от ПС Сельская, ВЛ-10 кВ, Л-1) </t>
  </si>
  <si>
    <t xml:space="preserve">ТП-95 (от ПС Сельская, ВЛ-10 кВ, Л-1) </t>
  </si>
  <si>
    <t xml:space="preserve">249/н </t>
  </si>
  <si>
    <t xml:space="preserve">ТП-119 (от ПС Сельская, ВЛ-10 кВ, Л-1) </t>
  </si>
  <si>
    <t xml:space="preserve">ТП-120 (от ПС Сельская, ВЛ-10 кВ, Л-1) </t>
  </si>
  <si>
    <t xml:space="preserve"> 251/н </t>
  </si>
  <si>
    <t xml:space="preserve">ТП "КОС Резерв" (от ПС Алёшино, ВЛ-10 кВ, Л-3) </t>
  </si>
  <si>
    <t xml:space="preserve">ПС 110/35/6 кВ Огнеупоры, КЛ-6 кВ, Л-Боровичи 1 </t>
  </si>
  <si>
    <t xml:space="preserve">ПС 110/35/6 кВ Огнеупоры, КЛ-6 кВ, Л-Боровичи 2 </t>
  </si>
  <si>
    <t xml:space="preserve">233/н </t>
  </si>
  <si>
    <t xml:space="preserve">ПС 110/35/6 кВ Огнеупоры, КЛ-6 кВ, Л-Боровичи 3 </t>
  </si>
  <si>
    <t xml:space="preserve">234/н </t>
  </si>
  <si>
    <t xml:space="preserve">ПС 110/35/6 кВ Огнеупоры, КЛ-6 кВ, Л-Боровичи 4 </t>
  </si>
  <si>
    <t xml:space="preserve">ПС 110/35/6 кВ Огнеупоры, КЛ-6 кВ, Л-Боровичи 5 </t>
  </si>
  <si>
    <t xml:space="preserve">236/н </t>
  </si>
  <si>
    <t xml:space="preserve">ПС 110/35/6 кВ Огнеупоры, КЛ-6 кВ, Л-Боровичи 6 </t>
  </si>
  <si>
    <t xml:space="preserve">280/н </t>
  </si>
  <si>
    <t xml:space="preserve">ПС 110/35/10 кВ Песь, КЛ-10 кВ, Л-2 </t>
  </si>
  <si>
    <t xml:space="preserve">269/н </t>
  </si>
  <si>
    <t xml:space="preserve">ПС 110/35/10 кВ Любытино, ВЛ-10 кВ, Л-2 </t>
  </si>
  <si>
    <t xml:space="preserve"> 270/н </t>
  </si>
  <si>
    <t xml:space="preserve">ПС 110/35/10 кВ Любытино, ВЛ-10 кВ, Л-11 </t>
  </si>
  <si>
    <t>КТП-Сельхозтехника (от ПС Любытино, ВЛ-10 кВ, Л-4)</t>
  </si>
  <si>
    <t xml:space="preserve">271/н </t>
  </si>
  <si>
    <t xml:space="preserve">КТП-Комарова-1 (от ПС Любытино, ВЛ-10 кВ, Л-12) </t>
  </si>
  <si>
    <t xml:space="preserve"> 272/н</t>
  </si>
  <si>
    <t xml:space="preserve">КТП-Комарова-2 (от ПС Любытино, ВЛ-10 кВ, Л-12) </t>
  </si>
  <si>
    <t xml:space="preserve">ТП-19 (от ПС Любытино, ВЛ-10 кВ, Л-11) </t>
  </si>
  <si>
    <t xml:space="preserve">ТП-4 (от ПС Киприя, ВЛ-10 кВ, Л-1) </t>
  </si>
  <si>
    <t xml:space="preserve">ТП-2 (от ПС Киприя, ВЛ-10 кВ, Л-1) </t>
  </si>
  <si>
    <t xml:space="preserve">ТП-5 (от ПС Киприя, ВЛ-10 кВ, Л-1) </t>
  </si>
  <si>
    <t xml:space="preserve">ТП-1 (от ПС Киприя, ВЛ-10 кВ, Л-1) </t>
  </si>
  <si>
    <t xml:space="preserve">ТП-3 (от ПС Киприя, ВЛ-10 кВ, Л-1) </t>
  </si>
  <si>
    <t xml:space="preserve"> 237/н</t>
  </si>
  <si>
    <t>ПС 110/35/10 кВ Прогресс, КЛ-10 кВ, Л-7</t>
  </si>
  <si>
    <t>ПС 110/35/10 кВ Прогресс, КЛ-10 кВ, Л-8</t>
  </si>
  <si>
    <t xml:space="preserve">239/н </t>
  </si>
  <si>
    <t xml:space="preserve">ПС 110/35/10 кВ Прогресс, КЛ-10 кВ, Л-9 </t>
  </si>
  <si>
    <t>ПС 110/35/10 кВ Прогресс, КЛ-10 кВ, Л-10</t>
  </si>
  <si>
    <t>ПС 110/35/10 кВ Прогресс, КЛ-10 кВ, Л-11</t>
  </si>
  <si>
    <t xml:space="preserve">242/н </t>
  </si>
  <si>
    <t>ПС 110/35/10 кВ Прогресс, КЛ-10 кВ, Л-12</t>
  </si>
  <si>
    <t xml:space="preserve">243/н </t>
  </si>
  <si>
    <t>ПС 110/35/10 кВ Прогресс, КЛ-10 кВ, Л-13</t>
  </si>
  <si>
    <t>ПС 110/35/10 кВ Прогресс, КЛ-10 кВ, Л-15</t>
  </si>
  <si>
    <t xml:space="preserve">245/н </t>
  </si>
  <si>
    <t>ПС 110/35/10 кВ Прогресс, КЛ-10 кВ, Л-16</t>
  </si>
  <si>
    <t xml:space="preserve">246/н </t>
  </si>
  <si>
    <t>ПС 110/35/10 кВ Прогресс, КЛ-10 кВ, Л-17</t>
  </si>
  <si>
    <t>323/н</t>
  </si>
  <si>
    <t>ГКТП-77 от ПС Пестово, ВЛ-10кВ, Л-6</t>
  </si>
  <si>
    <t>325/н</t>
  </si>
  <si>
    <t>ПС 110/35/10 кВ Прогресс, КЛ-10 кВ, Л-14</t>
  </si>
  <si>
    <t>Приложение №5</t>
  </si>
  <si>
    <t>ПС 110/6 кВ Районная, КЛ-6 кВ, Л-1</t>
  </si>
  <si>
    <t>ПС 110/6 кВ Районная, КЛ-6 кВ, Л-2а</t>
  </si>
  <si>
    <t>ПС 110/6 кВ Районная, КЛ-6 кВ, Л-3</t>
  </si>
  <si>
    <t>ПС 110/6 кВ Районная, КЛ-6 кВ, Л-4</t>
  </si>
  <si>
    <t>ПС 110/6 кВ Районная, КЛ-6 кВ, Л-6</t>
  </si>
  <si>
    <t>ПС 110/6 кВ Районная, КЛ-6 кВ, Л-7</t>
  </si>
  <si>
    <t>ПС 110/6 кВ Районная, КЛ-6 кВ, Л-8</t>
  </si>
  <si>
    <t>ПС 110/6 кВ Районная, КЛ-6 кВ, Л-11</t>
  </si>
  <si>
    <t>ПС 110/6 кВ Районная, КЛ-6 кВ, Л-12</t>
  </si>
  <si>
    <t>ПС 110/6 кВ Районная, КЛ-6 кВ, Л-13</t>
  </si>
  <si>
    <t>ПС 110/6 кВ Районная, КЛ-6 кВ, Л-14</t>
  </si>
  <si>
    <t>ПС 110/6 кВ Районная, КЛ-6 кВ, Л-15</t>
  </si>
  <si>
    <t>ПС 110/6 кВ Районная, КЛ-6 кВ, Л-17</t>
  </si>
  <si>
    <t>ПС 110/6 кВ Районная, КЛ-6 кВ, Л-18</t>
  </si>
  <si>
    <t>ПС 110/6 кВ Районная, КЛ-6 кВ, Л-22</t>
  </si>
  <si>
    <t>ПС 110/6 кВ Районная, КЛ-6 кВ, Л-23</t>
  </si>
  <si>
    <t>ПС 110/6 кВ Районная, КЛ-6 кВ, Л-24</t>
  </si>
  <si>
    <t>ПС 110/6 кВ Районная, КЛ-6 кВ, Л-25</t>
  </si>
  <si>
    <t>ПС 110/6 кВ Районная, КЛ-6 кВ, Л-28</t>
  </si>
  <si>
    <t>ПС 110/6 кВ Районная, КЛ-6 кВ, Л-29</t>
  </si>
  <si>
    <t>ПС 110/6 кВ Районная, КЛ-6 кВ, Л-31</t>
  </si>
  <si>
    <t>ПС 110/6 кВ Районная, КЛ-6 кВ, Л-33</t>
  </si>
  <si>
    <t>ПС 110/6 кВ Районная, КЛ-6 кВ, Л-34</t>
  </si>
  <si>
    <t>ПС 110/6 кВ Районная, КЛ-6 кВ, Л-35</t>
  </si>
  <si>
    <t>ПС 110/6 кВ Районная, КЛ-6 кВ, Л-36</t>
  </si>
  <si>
    <t>ПС 110/6 кВ Районная, КЛ-6 кВ, Л-37</t>
  </si>
  <si>
    <t>ПС 110/6 кВ Районная, КЛ-6 кВ, Л-38</t>
  </si>
  <si>
    <t>ПС 110/6 кВ Районная, КЛ-6 кВ, Л-40</t>
  </si>
  <si>
    <t>ПС 110/6 кВ Районная, КЛ-6 кВ, Л-41</t>
  </si>
  <si>
    <t>ПС 110/6 кВ Районная, КЛ-6 кВ, Л-42</t>
  </si>
  <si>
    <t>ПС 110/6 кВ Районная, КЛ-6 кВ, Л-45</t>
  </si>
  <si>
    <t>ПС 110/6 кВ Районная, КЛ-6 кВ, Л-46</t>
  </si>
  <si>
    <t>ПС 110/6 кВ Районная, КЛ-6 кВ, Л-49</t>
  </si>
  <si>
    <t>ПС 110/6 кВ Районная, КЛ-6 кВ, Л-50</t>
  </si>
  <si>
    <t>ПС 110/6 кВ Районная, КЛ-6 кВ, Л-57</t>
  </si>
  <si>
    <t>ПС 110/6 кВ Районная, КЛ-6 кВ, Л-58</t>
  </si>
  <si>
    <t>ПС 110/6 кВ Районная, КЛ-6 кВ, Л-65</t>
  </si>
  <si>
    <t>ПС 110/6 кВ Районная, КЛ-6 кВ, Л-20</t>
  </si>
  <si>
    <t>РП Заводское, КЛ-6 кВ, Л-13</t>
  </si>
  <si>
    <t>РП-6    КЛ-6 кВ      "Линия на ТП-217"</t>
  </si>
  <si>
    <t>РП-23     КЛ-6 кВ      "Линия на РП-32"</t>
  </si>
  <si>
    <t>ПС 35/6 кВ ЖБИ, КЛ-6 кВ, Л-2</t>
  </si>
  <si>
    <t>ПС 35/6 кВ ЖБИ, КЛ-6 кВ, Л-3</t>
  </si>
  <si>
    <t>ПС 35/6 кВ ЖБИ, КЛ-6 кВ, Л-4</t>
  </si>
  <si>
    <t>ПС 110/6 кВ Антоново, КЛ-6 кВ, Л-1</t>
  </si>
  <si>
    <t>ПС 110/6 кВ Антоново, КЛ-6 кВ, Л-2</t>
  </si>
  <si>
    <t>ПС 110/6 кВ Антоново, КЛ-6 кВ, Л-3</t>
  </si>
  <si>
    <t>ПС 110/6 кВ Антоново, КЛ-6 кВ, Л-4</t>
  </si>
  <si>
    <t>ПС 110/6 кВ Антоново, КЛ-6 кВ, Л-5</t>
  </si>
  <si>
    <t>ПС 110/6 кВ Антоново, КЛ-6 кВ, Л-6</t>
  </si>
  <si>
    <t>ПС 110/6 кВ Антоново, КЛ-6 кВ, Л-7</t>
  </si>
  <si>
    <t>ПС 110/6 кВ Антоново, КЛ-6 кВ, Л-10</t>
  </si>
  <si>
    <t>ПС 110/6 кВ Антоново, КЛ-6 кВ, Л-11</t>
  </si>
  <si>
    <t>ПС 110/6 кВ Антоново, КЛ-6 кВ, Л-12</t>
  </si>
  <si>
    <t>ПС 110/6 кВ Антоново, КЛ-6 кВ, Л-13</t>
  </si>
  <si>
    <t>ПС 110/6 кВ Антоново, КЛ-6 кВ, Л-14</t>
  </si>
  <si>
    <t>ПС 110/6 кВ Антоново, КЛ-6 кВ, Л-15</t>
  </si>
  <si>
    <t>ПС 110/6 кВ Антоново, КЛ-6 кВ, Л-16</t>
  </si>
  <si>
    <t>ПС 110/6 кВ Антоново, КЛ-6 кВ, Л-18</t>
  </si>
  <si>
    <t>ПС 110/6 кВ Антоново, КЛ-6 кВ, Л-19</t>
  </si>
  <si>
    <t>ПС 110/6 кВ Антоново, КЛ-6 кВ, Л-20</t>
  </si>
  <si>
    <t>ПС 110/6 кВ Антоново, КЛ-6 кВ, Л-21</t>
  </si>
  <si>
    <t>ПС 110/6 кВ Антоново, КЛ-6 кВ, Л-22</t>
  </si>
  <si>
    <t>КТП "Стоянка - Заправка" (ПС Антоново, КЛ-6 кВ, Л-5)</t>
  </si>
  <si>
    <t>КТП "Стоянка - Заправка"(ПС Антоново, КЛ-6 кВ, Л-5)</t>
  </si>
  <si>
    <t xml:space="preserve"> №65/н</t>
  </si>
  <si>
    <t>КТП "Коттеджи" (ПС Антоново, ВЛ-6 кВ, Л-6)</t>
  </si>
  <si>
    <t>ПС 110/10 кВ Восточная, КЛ-10 кВ, Л-5</t>
  </si>
  <si>
    <t>ПС 110/10 кВ Восточная, КЛ-10 кВ, Л-8</t>
  </si>
  <si>
    <t>ПС 110/10 кВ Восточная, КЛ-10 кВ, Л-13</t>
  </si>
  <si>
    <t>ПС 110/10 кВ Восточная, КЛ-10 кВ, Л-14</t>
  </si>
  <si>
    <t>ПС 110/10 кВ Мостищи, ВЛ-10 кВ, Л-3</t>
  </si>
  <si>
    <t>ПС 110/10 кВ Мостищи, ВЛ-10 кВ, Л-5</t>
  </si>
  <si>
    <t>ПС 110/10 кВ Мостищи, ВЛ-10 кВ, Л-7</t>
  </si>
  <si>
    <t>ПС 110/10 кВ Мостищи, КЛ-10 кВ, Л-9</t>
  </si>
  <si>
    <t>ПС 110/10 кВ Мостищи, ВЛ-10 кВ, Л-21</t>
  </si>
  <si>
    <t>ПС 110/10 кВ Мостищи, ВЛ-10 кВ, Л-23</t>
  </si>
  <si>
    <t>ПС 110/10 кВ Мостищи, ВЛ-10 кВ, Л-25</t>
  </si>
  <si>
    <t>ПС 110/10 кВ Мостищи, ВЛ-10 кВ, Л-27</t>
  </si>
  <si>
    <t>ПС 110/10 кВ Мостищи, КЛ-10 кВ, Л-39</t>
  </si>
  <si>
    <t>ПС 110/10 кВ Мостищи, ВЛ-10 кВ, Л-42</t>
  </si>
  <si>
    <t xml:space="preserve">ТП-516 (от ПС Мостищи ВЛ-10 кВ, Л-37) </t>
  </si>
  <si>
    <t>ТП-517  (от ПС Мостищи ВЛ-10 кВ, Л-33)</t>
  </si>
  <si>
    <t xml:space="preserve">ПС 110/6-10 кВ Базовая, КЛ-6 кВ, Л-57 </t>
  </si>
  <si>
    <t>ПС 110/6-10 кВ Базовая, КЛ-6 кВ, Л-55</t>
  </si>
  <si>
    <t xml:space="preserve">ПС 110/6-10 кВ Базовая, КЛ-6 кВ, Л-54 </t>
  </si>
  <si>
    <t xml:space="preserve">ПС 110/6-10 кВ Базовая, КЛ-6 кВ, Л-51 </t>
  </si>
  <si>
    <t>ПС 110/6-10 кВ Базовая, КЛ-6 кВ, Л-45</t>
  </si>
  <si>
    <t>ПС 110/6-10 кВ Базовая, КЛ-6 кВ, Л-44</t>
  </si>
  <si>
    <t xml:space="preserve">ПС 110/6-10 кВ Базовая, КЛ-6 кВ, Л-42 </t>
  </si>
  <si>
    <t xml:space="preserve">ПС 110/6-10 кВ Базовая, КЛ-6 кВ, Л-40 </t>
  </si>
  <si>
    <t xml:space="preserve">ПС 110/6-10 кВ Базовая, КЛ-6 кВ, Л-38 </t>
  </si>
  <si>
    <t xml:space="preserve">ПС 110/6-10 кВ Базовая, КЛ-6 кВ, Л-9 </t>
  </si>
  <si>
    <t xml:space="preserve">ПС 110/6-10 кВ Базовая, КЛ-10 кВ, Л-5 </t>
  </si>
  <si>
    <t xml:space="preserve">ПС 110/6-10 кВ Базовая, КЛ-10 кВ, Л-7 </t>
  </si>
  <si>
    <t xml:space="preserve">ПС 110/6-10 кВ Базовая, КЛ-6 кВ, Л-13 </t>
  </si>
  <si>
    <t xml:space="preserve">ПС 110/6-10 кВ Базовая, КЛ-6 кВ, Л-17 </t>
  </si>
  <si>
    <t xml:space="preserve">ПС 110/6-10 кВ Базовая, КЛ-6 кВ, Л-29 </t>
  </si>
  <si>
    <t xml:space="preserve">ПС 110/6-10 кВ Базовая, КЛ-6 кВ, Л-35 </t>
  </si>
  <si>
    <t xml:space="preserve">ПС 110/6-10 кВ Базовая, КЛ-6 кВ, Л-37 </t>
  </si>
  <si>
    <t xml:space="preserve">ПС 110/6-10 кВ Базовая, КЛ-6 кВ, Л-43 </t>
  </si>
  <si>
    <t xml:space="preserve">ПС 110/6-10 кВ Базовая, КЛ-6 кВ, Л-56 </t>
  </si>
  <si>
    <t xml:space="preserve">ПС 110/6-10 кВ Базовая, КЛ-6 кВ, Л-71 </t>
  </si>
  <si>
    <t xml:space="preserve">ПС 110/6-10 кВ Базовая, КЛ-6 кВ, Л-72 </t>
  </si>
  <si>
    <t xml:space="preserve">ПС 110/6-10 кВ Базовая, КЛ-6 кВ, Л-75 </t>
  </si>
  <si>
    <t xml:space="preserve">ПС 110/6-10 кВ Базовая, КЛ-10 кВ, Л-6 </t>
  </si>
  <si>
    <t xml:space="preserve">ПС 110/6-10 кВ Базовая, КЛ-10 кВ, Л-9 </t>
  </si>
  <si>
    <t>КТП "Кладбище" (от ПС  Базовая, ВЛ-10 кВ, Л-4)</t>
  </si>
  <si>
    <t>РП-20, КЛ-6 кВ,"Л-на ТП-312"</t>
  </si>
  <si>
    <t>РП-20, КЛ-6 кВ,"Л-на ТП-363"</t>
  </si>
  <si>
    <t>ПС 110/6 кВ Насосная, КЛ-6 кВ, Л-4</t>
  </si>
  <si>
    <t>ПС 110/6 кВ Насосная, КЛ-6 кВ, Л-6</t>
  </si>
  <si>
    <t>ПС 110/6 кВ Насосная, КЛ-6 кВ, Л-11</t>
  </si>
  <si>
    <t>ПС 110/6 кВ Насосная, КЛ-6 кВ, Л-13</t>
  </si>
  <si>
    <t>ПС 110/6 кВ Насосная, КЛ-6 кВ, Л-15</t>
  </si>
  <si>
    <t>ПС 110/6 кВ Насосная, КЛ-6 кВ, Л-20</t>
  </si>
  <si>
    <t xml:space="preserve">ПС 110/10 кВ Западная, КЛ-10 кВ, Л-1 </t>
  </si>
  <si>
    <t xml:space="preserve">ПС 110/10 кВ Западная, КЛ-10 кВ, Л-4 </t>
  </si>
  <si>
    <t xml:space="preserve">ПС 110/10 кВ Западная, КЛ-10 кВ, Л-6 </t>
  </si>
  <si>
    <t xml:space="preserve">ПС 110/10 кВ Западная, КЛ-10 кВ, Л-7 </t>
  </si>
  <si>
    <t xml:space="preserve">ПС 110/10 кВ Западная, КЛ-10 кВ, Л-9 </t>
  </si>
  <si>
    <t xml:space="preserve">ПС 110/10 кВ Западная, КЛ-10 кВ, Л-11 </t>
  </si>
  <si>
    <t xml:space="preserve">ПС 110/10 кВ Западная, КЛ-10 кВ, Л-12 </t>
  </si>
  <si>
    <t xml:space="preserve">ПС 110/10 кВ Западная, КЛ-10 кВ, Л-13 </t>
  </si>
  <si>
    <t xml:space="preserve">ПС 110/10 кВ Западная, КЛ-10 кВ, Л-14 </t>
  </si>
  <si>
    <t>ПС 110/10 кВ Западная, КЛ-10 кВ, Л-31</t>
  </si>
  <si>
    <t xml:space="preserve">ПС 110/10 кВ Западная, КЛ-10 кВ, Л-3 </t>
  </si>
  <si>
    <t>ПС 35/6 кВ Кречевицы, КЛ-6 кВ, Л-1</t>
  </si>
  <si>
    <t>ПС 35/6 кВ Кречевицы, КЛ-6 кВ, Л-6</t>
  </si>
  <si>
    <t>ПС 35/6 кВ Кречевицы, КЛ-6 кВ, Л-7</t>
  </si>
  <si>
    <t>ПС 35/6 кВ Кречевицы, КЛ-6 кВ, Л-9</t>
  </si>
  <si>
    <t>ПС 35/6 кВ Кречевицы, КЛ-6 кВ, Л-4</t>
  </si>
  <si>
    <t>ПС 110/35/6 кВ Рогавка, ВЛ-6 кВ, Л-1</t>
  </si>
  <si>
    <t>ПС 110/35/6 кВ Рогавка, ВЛ-6 кВ, Л-6</t>
  </si>
  <si>
    <t>КТП-01 п.Пятилипы (от ПС Рогавка, ВЛ-6 кВ, Л-2)</t>
  </si>
  <si>
    <t>КТП-06 (от ПС Рогавка, ВЛ-6 кВ, Л-2)</t>
  </si>
  <si>
    <t xml:space="preserve"> КТП-09 п.Восход (от ПС Рогавка, ВЛ-6 кВ, Л-2)</t>
  </si>
  <si>
    <t>ПС 35/10 кВ Пролетарий, ВЛ-10 кВ, Л-2</t>
  </si>
  <si>
    <t>ПС 35/10 кВ Пролетарий, ВЛ-10 кВ, Л-5</t>
  </si>
  <si>
    <t>ТП-12 Водоканал (от ПС Пролетарий, ВЛ-10 кВ, Л-6)</t>
  </si>
  <si>
    <t>ТП-12 Водоканал (от ПС Пролетарий, КЛ-10 кВ, Л-10)</t>
  </si>
  <si>
    <t>ТП Телецентр (от ПС Пролетарий, ВЛ-10 кВ, Л-10)</t>
  </si>
  <si>
    <t>ТП Телецентр (от ПС Пролетарий, ВЛ-10 кВ, Л-2)</t>
  </si>
  <si>
    <t>ПС 110/35/10 кВ Батецкая, ВЛ-10 кВ, Л-3</t>
  </si>
  <si>
    <t xml:space="preserve"> КТП-07 (от ПС Батецкая, ВЛ-10 кВ, Л-2)</t>
  </si>
  <si>
    <t xml:space="preserve"> КТП-08 (от ПС Батецкая, ВЛ-10 кВ, Л-2)</t>
  </si>
  <si>
    <t xml:space="preserve"> КТП-09 (от ПС Батецкая, ВЛ-10 кВ, Л-2)</t>
  </si>
  <si>
    <t>ПС 35/10 кВ Рышево, ВЛ-10 кВ, Л-3</t>
  </si>
  <si>
    <t>№142/н</t>
  </si>
  <si>
    <t>КТП-Волынь (от ПС Савино, ВЛ-10 кВ, Л-3)</t>
  </si>
  <si>
    <t xml:space="preserve">№143/н </t>
  </si>
  <si>
    <t>РП Ремзавод, яч.2 КЛ-10 кВ «Линия на ТП-128»</t>
  </si>
  <si>
    <t xml:space="preserve"> №144/н </t>
  </si>
  <si>
    <t>РП Ремзавод, яч.9 КЛ-10 кВ «Линия на ТП-128»</t>
  </si>
  <si>
    <t>ПС 330 кВ Новгородская,              
КЛ-10 кВ л-3</t>
  </si>
  <si>
    <t>ПС 330 кВ Новгородская,              
КЛ-10 кВ л-5</t>
  </si>
  <si>
    <t>ПС 330 кВ Новгородская,                 
КЛ-10 кВ л-11</t>
  </si>
  <si>
    <t>326/н</t>
  </si>
  <si>
    <t>ПС110/10кВ  Южная л.3, КЛ-10кВ</t>
  </si>
  <si>
    <t>327/н</t>
  </si>
  <si>
    <t>ПС110/10кВ  Южная л.33, КЛ-10кВ</t>
  </si>
  <si>
    <t>Приложение №6</t>
  </si>
  <si>
    <t>ПС «Валдай» 10кВ Л-2</t>
  </si>
  <si>
    <t>ПС «Валдай» 10кВ Л-4</t>
  </si>
  <si>
    <t>ПС «Валдай» 10кВ Л-7</t>
  </si>
  <si>
    <t>ПС «Валдай» 10кВ Л-13</t>
  </si>
  <si>
    <t>ПС «Валдай» 10кВ Л-14</t>
  </si>
  <si>
    <t>ПС «Валдай» 10кВ Л-15</t>
  </si>
  <si>
    <t>ПС «Валдай»  10кВ Л-18</t>
  </si>
  <si>
    <t>ПС «Валдай» 10 кВ Л-19</t>
  </si>
  <si>
    <t>ПС «Валдай» 0,4 кВ КТП-60</t>
  </si>
  <si>
    <t>ПС «Демянск» 10 кВ Л-4</t>
  </si>
  <si>
    <t>ПС «Демянск» 10 кВ Л-5</t>
  </si>
  <si>
    <t>ПС «Демянск» 0,4 кВ КТП-35</t>
  </si>
  <si>
    <t>ПС «Демянск» 0,4 кВ КТП-36</t>
  </si>
  <si>
    <t>ПС «Демянск» 0,4 кВ КТП-37</t>
  </si>
  <si>
    <t>ПС «Марево» 10 кВ Л-3</t>
  </si>
  <si>
    <t>ПС «Марево» 10 кВ Л-6</t>
  </si>
  <si>
    <t>ПС «Лычково» 10 кВ Л-2</t>
  </si>
  <si>
    <t>ПС «Лычково» 10кВ Л-4</t>
  </si>
  <si>
    <t>Приложение №7</t>
  </si>
  <si>
    <t>ПС 330 кВ Чудово, ВЛ-10 кВ, Л-5</t>
  </si>
  <si>
    <t>ПС 330 кВ Чудово, ВЛ-10 кВ, Л-11</t>
  </si>
  <si>
    <t>ПС 330 кВ Чудово, ВЛ-10 кВ, Л-13</t>
  </si>
  <si>
    <t>ПС 330 кВ Чудово, ВЛ-10 кВ, Л-14</t>
  </si>
  <si>
    <t>ПС 330 кВ Чудово, ВЛ-10 кВ, Л-16</t>
  </si>
  <si>
    <t>ПС 330 кВ Чудово, ВЛ-10 кВ, Л-20</t>
  </si>
  <si>
    <t>ПС 330 кВ Чудово, ВЛ-10 кВ, Л-24</t>
  </si>
  <si>
    <t>ПС 110/10 кВ Энергомаш, КЛ-10 кВ, Л-1</t>
  </si>
  <si>
    <t>ПС 110/10 кВ Энергомаш, КЛ-10 кВ, Л-2</t>
  </si>
  <si>
    <t>ПС 110/10 кВ Энергомаш, КЛ-10 кВ, Л-7</t>
  </si>
  <si>
    <t>ПС 110/10 кВ Энергомаш, КЛ-10 кВ, Л-23</t>
  </si>
  <si>
    <t>ПС 110/10 кВ Энергомаш, КЛ-10 кВ, Л-47</t>
  </si>
  <si>
    <t>ПС 110/10 кВ Энергомаш, КЛ-10 кВ, Л-49</t>
  </si>
  <si>
    <t>ПС 110/10 кВ Энергомаш, КЛ-10 кВ, Л-53</t>
  </si>
  <si>
    <t>ПС 110/10 кВ Энергомаш, КЛ-10 кВ, Л-56</t>
  </si>
  <si>
    <t>ПС 35/10 кВ Красный фарфорист, ВЛ-10 кВ, Л-1</t>
  </si>
  <si>
    <t>ПС 35/10 кВ Красный фарфорист, ВЛ-10 кВ, Л-4</t>
  </si>
  <si>
    <t>ПС 110/10 кВ Вишерская КЛ-10 кВ, Л-6</t>
  </si>
  <si>
    <t>ПС 110/10 кВ Вишерская КЛ-10 кВ, Л-8</t>
  </si>
  <si>
    <t>ПС 110/10 кВ Вишерская КЛ-10 кВ, Л-17</t>
  </si>
  <si>
    <t>ПС 110/10 кВ Вишерская КЛ-10 кВ, Л-18</t>
  </si>
  <si>
    <t>ПС 110/10 кВ Вишерская КЛ-10 кВ, Л-19</t>
  </si>
  <si>
    <t>ПС 110/10 кВ Вишерская КЛ-10 кВ, Л-20</t>
  </si>
  <si>
    <t>ПС 110/10 кВ Вишерская КЛ-10 кВ, Л-23</t>
  </si>
  <si>
    <t xml:space="preserve"> КТП-48 (от ПС Чудово, ВЛ-10 кВ, Л-13)</t>
  </si>
  <si>
    <t xml:space="preserve"> КТП-73 (от ПС Чудово, ВЛ-10 кВ, Л-13)</t>
  </si>
  <si>
    <t xml:space="preserve"> КТП-85 (от ПС Чудово, ВЛ-10 кВ, Л-13)</t>
  </si>
  <si>
    <t xml:space="preserve"> ЛР - 73 (от ПС Чудово, ВЛ-10 кВ, Л-13)</t>
  </si>
  <si>
    <t>Наименование присоединения</t>
  </si>
  <si>
    <t>№ фидера</t>
  </si>
  <si>
    <t>10.00</t>
  </si>
  <si>
    <t>ПС Вишерская</t>
  </si>
  <si>
    <t>ТП-10/0,4кВ-160кВа (ТП-3) п.Топорок</t>
  </si>
  <si>
    <t>328/н</t>
  </si>
  <si>
    <t>ПС 330 кВ Новгородская,              
КЛ-10 кВ л-22</t>
  </si>
  <si>
    <t>ПС 330 кВ Новгородская,                 
КЛ-10 кВ л-23</t>
  </si>
  <si>
    <t>________________2013г.</t>
  </si>
  <si>
    <t>КЛ 10 кВ: л-22</t>
  </si>
  <si>
    <t>1.2.4</t>
  </si>
  <si>
    <t>1.2.5</t>
  </si>
  <si>
    <t>ВЛ 10 кВ: л-12</t>
  </si>
  <si>
    <t>_____________________ / Пушкин А.В.</t>
  </si>
  <si>
    <t>Первый заместиель генерального директора-главный инженер</t>
  </si>
  <si>
    <t>КЛ 6 кВ: л-27</t>
  </si>
  <si>
    <t>ПС 110/6 кВ Антоново, КЛ-6 кВ, Л-24</t>
  </si>
  <si>
    <t>ПС 110/6 кВ Антоново, КЛ-6 кВ, Л-27</t>
  </si>
  <si>
    <t>________________2015г.</t>
  </si>
  <si>
    <t>Контрольный день 16.12.2015</t>
  </si>
  <si>
    <t>Сводные данные потребления по замерам 16 декабря 2015 года, МВт.</t>
  </si>
  <si>
    <t>вечерний максимум                        18°°</t>
  </si>
  <si>
    <t>18.00</t>
  </si>
  <si>
    <t>18 часов по московскому времени</t>
  </si>
  <si>
    <t>Зимний замерный день (16.12.2015 г.)</t>
  </si>
  <si>
    <t>Группа точек поставки( Новгород)</t>
  </si>
  <si>
    <t>Группа точек поставки ( Окуловка)</t>
  </si>
  <si>
    <t>Группа точек поставки ( Валдай)</t>
  </si>
  <si>
    <t>Группа точек поставки ( Русса)</t>
  </si>
  <si>
    <t>Группа точек поставки (Боровичи)</t>
  </si>
  <si>
    <t>Группа точек поставки ( Чудово)</t>
  </si>
  <si>
    <t xml:space="preserve">АО "Новгородоблэлектро"             </t>
  </si>
  <si>
    <t xml:space="preserve">Результаты контрольного замера режимных параметров сети группы точек поставки "Русса"
 </t>
  </si>
  <si>
    <t xml:space="preserve">Результаты контрольного замера режимных параметров сети группы точек поставки "Окуловка"  
 </t>
  </si>
  <si>
    <t xml:space="preserve">Результаты контрольного замера режимных параметров сети группы точек поставки "Боровичи"
 </t>
  </si>
  <si>
    <t xml:space="preserve">Результаты контрольного замера режимных параметров сети группы точек поставки "Новгород"
 </t>
  </si>
  <si>
    <t xml:space="preserve">Результаты контрольного замера режимных параметров сети группы точек поставки "Валдай"
 </t>
  </si>
  <si>
    <t xml:space="preserve">Результаты контрольного замера режимных параметров сети группы точек поставки "Чудово"
 </t>
  </si>
  <si>
    <t>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</si>
</sst>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dd/mm/yy\ hh:mm:ss"/>
    <numFmt numFmtId="168" formatCode="0.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  <numFmt numFmtId="175" formatCode="0.000000"/>
    <numFmt numFmtId="176" formatCode="#,##0.000000"/>
  </numFmts>
  <fonts count="6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3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sz val="9"/>
      <color indexed="55"/>
      <name val="Arial"/>
      <family val="2"/>
    </font>
    <font>
      <sz val="14"/>
      <color indexed="63"/>
      <name val="Times New Roman"/>
      <family val="1"/>
    </font>
    <font>
      <sz val="13"/>
      <color indexed="63"/>
      <name val="Times New Roman"/>
      <family val="1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rgb="FFA1A1A1"/>
      <name val="Arial"/>
      <family val="2"/>
    </font>
    <font>
      <sz val="14"/>
      <color rgb="FF282828"/>
      <name val="Times New Roman"/>
      <family val="1"/>
    </font>
    <font>
      <sz val="13"/>
      <color rgb="FF28282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57" fillId="0" borderId="0" xfId="58" applyFont="1">
      <alignment/>
      <protection/>
    </xf>
    <xf numFmtId="0" fontId="6" fillId="0" borderId="0" xfId="58" applyFont="1">
      <alignment/>
      <protection/>
    </xf>
    <xf numFmtId="0" fontId="57" fillId="0" borderId="0" xfId="58" applyFont="1" applyAlignment="1">
      <alignment horizontal="right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0" fontId="57" fillId="0" borderId="10" xfId="58" applyFont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166" fontId="57" fillId="0" borderId="0" xfId="58" applyNumberFormat="1" applyFont="1">
      <alignment/>
      <protection/>
    </xf>
    <xf numFmtId="0" fontId="57" fillId="0" borderId="0" xfId="58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58" applyFont="1" applyBorder="1" applyAlignment="1">
      <alignment horizontal="center" vertical="center"/>
      <protection/>
    </xf>
    <xf numFmtId="0" fontId="57" fillId="0" borderId="10" xfId="58" applyFont="1" applyBorder="1" applyAlignment="1">
      <alignment horizontal="center"/>
      <protection/>
    </xf>
    <xf numFmtId="0" fontId="58" fillId="0" borderId="0" xfId="58" applyFont="1" applyFill="1" applyBorder="1" applyAlignment="1">
      <alignment horizontal="center" wrapText="1"/>
      <protection/>
    </xf>
    <xf numFmtId="0" fontId="57" fillId="0" borderId="0" xfId="58" applyFont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Border="1">
      <alignment/>
      <protection/>
    </xf>
    <xf numFmtId="0" fontId="57" fillId="0" borderId="0" xfId="58" applyFont="1" applyAlignment="1">
      <alignment horizontal="center"/>
      <protection/>
    </xf>
    <xf numFmtId="0" fontId="59" fillId="0" borderId="0" xfId="58" applyFont="1">
      <alignment/>
      <protection/>
    </xf>
    <xf numFmtId="0" fontId="9" fillId="0" borderId="0" xfId="58" applyFont="1">
      <alignment/>
      <protection/>
    </xf>
    <xf numFmtId="0" fontId="59" fillId="0" borderId="0" xfId="58" applyFont="1" applyAlignment="1">
      <alignment horizontal="right"/>
      <protection/>
    </xf>
    <xf numFmtId="166" fontId="59" fillId="0" borderId="0" xfId="58" applyNumberFormat="1" applyFont="1">
      <alignment/>
      <protection/>
    </xf>
    <xf numFmtId="0" fontId="60" fillId="0" borderId="0" xfId="58" applyFont="1" applyFill="1" applyBorder="1" applyAlignment="1">
      <alignment horizontal="right"/>
      <protection/>
    </xf>
    <xf numFmtId="0" fontId="61" fillId="0" borderId="0" xfId="58" applyFont="1" applyFill="1" applyBorder="1" applyAlignment="1">
      <alignment horizontal="center" wrapText="1"/>
      <protection/>
    </xf>
    <xf numFmtId="0" fontId="59" fillId="0" borderId="0" xfId="58" applyFont="1" applyFill="1" applyBorder="1">
      <alignment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57" fillId="0" borderId="0" xfId="58" applyFont="1" applyBorder="1">
      <alignment/>
      <protection/>
    </xf>
    <xf numFmtId="164" fontId="57" fillId="0" borderId="0" xfId="58" applyNumberFormat="1" applyFont="1">
      <alignment/>
      <protection/>
    </xf>
    <xf numFmtId="0" fontId="57" fillId="0" borderId="0" xfId="58" applyFont="1" applyBorder="1" applyAlignment="1">
      <alignment horizontal="right" wrapText="1"/>
      <protection/>
    </xf>
    <xf numFmtId="0" fontId="57" fillId="0" borderId="0" xfId="58" applyFont="1" applyBorder="1" applyAlignment="1">
      <alignment horizontal="center" wrapText="1"/>
      <protection/>
    </xf>
    <xf numFmtId="0" fontId="57" fillId="0" borderId="0" xfId="58" applyFont="1" applyFill="1" applyBorder="1">
      <alignment/>
      <protection/>
    </xf>
    <xf numFmtId="0" fontId="57" fillId="0" borderId="10" xfId="58" applyFont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/>
    </xf>
    <xf numFmtId="0" fontId="35" fillId="0" borderId="0" xfId="58" applyFont="1">
      <alignment/>
      <protection/>
    </xf>
    <xf numFmtId="0" fontId="7" fillId="0" borderId="10" xfId="58" applyFont="1" applyBorder="1" applyAlignment="1">
      <alignment horizontal="center"/>
      <protection/>
    </xf>
    <xf numFmtId="166" fontId="7" fillId="0" borderId="0" xfId="58" applyNumberFormat="1" applyFo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8" applyFont="1">
      <alignment/>
      <protection/>
    </xf>
    <xf numFmtId="0" fontId="7" fillId="0" borderId="13" xfId="58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0" xfId="0" applyFont="1" applyBorder="1" applyAlignment="1">
      <alignment/>
    </xf>
    <xf numFmtId="0" fontId="7" fillId="0" borderId="14" xfId="58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2" applyFont="1">
      <alignment/>
      <protection/>
    </xf>
    <xf numFmtId="0" fontId="7" fillId="0" borderId="15" xfId="52" applyFont="1" applyBorder="1">
      <alignment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>
      <alignment/>
      <protection/>
    </xf>
    <xf numFmtId="164" fontId="7" fillId="0" borderId="0" xfId="52" applyNumberFormat="1" applyFont="1">
      <alignment/>
      <protection/>
    </xf>
    <xf numFmtId="0" fontId="6" fillId="0" borderId="0" xfId="52" applyFont="1" applyAlignment="1">
      <alignment horizontal="center" wrapText="1"/>
      <protection/>
    </xf>
    <xf numFmtId="165" fontId="7" fillId="0" borderId="0" xfId="52" applyNumberFormat="1" applyFont="1">
      <alignment/>
      <protection/>
    </xf>
    <xf numFmtId="164" fontId="6" fillId="0" borderId="0" xfId="52" applyNumberFormat="1" applyFont="1" applyAlignment="1">
      <alignment horizontal="center"/>
      <protection/>
    </xf>
    <xf numFmtId="164" fontId="7" fillId="33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0" fillId="0" borderId="0" xfId="52" applyFont="1" applyFill="1">
      <alignment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top" wrapText="1"/>
    </xf>
    <xf numFmtId="0" fontId="62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10" xfId="58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165" fontId="7" fillId="0" borderId="10" xfId="58" applyNumberFormat="1" applyFont="1" applyFill="1" applyBorder="1" applyAlignment="1">
      <alignment horizontal="right" vertical="center" wrapText="1"/>
      <protection/>
    </xf>
    <xf numFmtId="0" fontId="7" fillId="0" borderId="0" xfId="52" applyFont="1" applyBorder="1">
      <alignment/>
      <protection/>
    </xf>
    <xf numFmtId="164" fontId="7" fillId="0" borderId="15" xfId="52" applyNumberFormat="1" applyFont="1" applyBorder="1">
      <alignment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0" xfId="52" applyFont="1" applyAlignment="1">
      <alignment horizontal="left"/>
      <protection/>
    </xf>
    <xf numFmtId="164" fontId="7" fillId="0" borderId="0" xfId="52" applyNumberFormat="1" applyFont="1" applyBorder="1">
      <alignment/>
      <protection/>
    </xf>
    <xf numFmtId="0" fontId="7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57" fillId="0" borderId="0" xfId="58" applyFont="1" applyAlignment="1">
      <alignment horizontal="left"/>
      <protection/>
    </xf>
    <xf numFmtId="0" fontId="57" fillId="0" borderId="10" xfId="58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4" xfId="58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0" xfId="58" applyFont="1" applyFill="1">
      <alignment/>
      <protection/>
    </xf>
    <xf numFmtId="0" fontId="7" fillId="0" borderId="10" xfId="58" applyFont="1" applyFill="1" applyBorder="1" applyAlignment="1">
      <alignment horizontal="left" vertical="center"/>
      <protection/>
    </xf>
    <xf numFmtId="0" fontId="57" fillId="0" borderId="10" xfId="58" applyFont="1" applyFill="1" applyBorder="1" applyAlignment="1">
      <alignment horizontal="center" vertical="center"/>
      <protection/>
    </xf>
    <xf numFmtId="0" fontId="57" fillId="0" borderId="0" xfId="58" applyFont="1" applyFill="1">
      <alignment/>
      <protection/>
    </xf>
    <xf numFmtId="0" fontId="57" fillId="34" borderId="10" xfId="58" applyFont="1" applyFill="1" applyBorder="1" applyAlignment="1">
      <alignment horizontal="center" vertical="center"/>
      <protection/>
    </xf>
    <xf numFmtId="0" fontId="7" fillId="34" borderId="10" xfId="58" applyFont="1" applyFill="1" applyBorder="1" applyAlignment="1">
      <alignment horizontal="center" vertical="center" wrapText="1"/>
      <protection/>
    </xf>
    <xf numFmtId="166" fontId="59" fillId="34" borderId="0" xfId="58" applyNumberFormat="1" applyFont="1" applyFill="1">
      <alignment/>
      <protection/>
    </xf>
    <xf numFmtId="0" fontId="60" fillId="34" borderId="0" xfId="58" applyFont="1" applyFill="1" applyBorder="1" applyAlignment="1">
      <alignment horizontal="right"/>
      <protection/>
    </xf>
    <xf numFmtId="0" fontId="59" fillId="34" borderId="0" xfId="58" applyFont="1" applyFill="1">
      <alignment/>
      <protection/>
    </xf>
    <xf numFmtId="0" fontId="7" fillId="0" borderId="0" xfId="58" applyFont="1" applyAlignment="1">
      <alignment horizontal="right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8" applyFont="1" applyBorder="1">
      <alignment/>
      <protection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 horizontal="center"/>
      <protection/>
    </xf>
    <xf numFmtId="49" fontId="7" fillId="0" borderId="10" xfId="52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0" fontId="7" fillId="0" borderId="10" xfId="58" applyFont="1" applyFill="1" applyBorder="1" applyAlignment="1">
      <alignment horizontal="left"/>
      <protection/>
    </xf>
    <xf numFmtId="164" fontId="2" fillId="0" borderId="0" xfId="0" applyNumberFormat="1" applyFont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57" fillId="0" borderId="10" xfId="58" applyNumberFormat="1" applyFont="1" applyBorder="1">
      <alignment/>
      <protection/>
    </xf>
    <xf numFmtId="176" fontId="7" fillId="0" borderId="10" xfId="0" applyNumberFormat="1" applyFont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10" xfId="58" applyNumberFormat="1" applyFont="1" applyFill="1" applyBorder="1">
      <alignment/>
      <protection/>
    </xf>
    <xf numFmtId="176" fontId="7" fillId="0" borderId="10" xfId="52" applyNumberFormat="1" applyFont="1" applyFill="1" applyBorder="1">
      <alignment/>
      <protection/>
    </xf>
    <xf numFmtId="176" fontId="7" fillId="0" borderId="10" xfId="58" applyNumberFormat="1" applyFont="1" applyBorder="1">
      <alignment/>
      <protection/>
    </xf>
    <xf numFmtId="175" fontId="57" fillId="0" borderId="10" xfId="0" applyNumberFormat="1" applyFont="1" applyFill="1" applyBorder="1" applyAlignment="1">
      <alignment horizontal="right" vertical="center" wrapText="1"/>
    </xf>
    <xf numFmtId="175" fontId="7" fillId="0" borderId="10" xfId="0" applyNumberFormat="1" applyFont="1" applyFill="1" applyBorder="1" applyAlignment="1">
      <alignment/>
    </xf>
    <xf numFmtId="175" fontId="7" fillId="0" borderId="0" xfId="52" applyNumberFormat="1" applyFont="1" applyFill="1">
      <alignment/>
      <protection/>
    </xf>
    <xf numFmtId="175" fontId="10" fillId="0" borderId="0" xfId="52" applyNumberFormat="1" applyFont="1" applyFill="1">
      <alignment/>
      <protection/>
    </xf>
    <xf numFmtId="175" fontId="57" fillId="0" borderId="10" xfId="0" applyNumberFormat="1" applyFont="1" applyBorder="1" applyAlignment="1">
      <alignment horizontal="right" vertical="center" wrapText="1"/>
    </xf>
    <xf numFmtId="0" fontId="57" fillId="0" borderId="10" xfId="58" applyFont="1" applyFill="1" applyBorder="1" applyAlignment="1">
      <alignment horizontal="center"/>
      <protection/>
    </xf>
    <xf numFmtId="175" fontId="57" fillId="0" borderId="10" xfId="0" applyNumberFormat="1" applyFont="1" applyFill="1" applyBorder="1" applyAlignment="1">
      <alignment/>
    </xf>
    <xf numFmtId="175" fontId="57" fillId="0" borderId="10" xfId="58" applyNumberFormat="1" applyFont="1" applyFill="1" applyBorder="1" applyAlignment="1">
      <alignment/>
      <protection/>
    </xf>
    <xf numFmtId="175" fontId="57" fillId="0" borderId="10" xfId="58" applyNumberFormat="1" applyFont="1" applyFill="1" applyBorder="1" applyAlignment="1">
      <alignment wrapText="1"/>
      <protection/>
    </xf>
    <xf numFmtId="175" fontId="7" fillId="0" borderId="10" xfId="58" applyNumberFormat="1" applyFont="1" applyFill="1" applyBorder="1" applyAlignment="1">
      <alignment/>
      <protection/>
    </xf>
    <xf numFmtId="0" fontId="63" fillId="0" borderId="0" xfId="0" applyFont="1" applyAlignment="1">
      <alignment horizontal="left" wrapText="1"/>
    </xf>
    <xf numFmtId="0" fontId="63" fillId="0" borderId="15" xfId="0" applyFont="1" applyBorder="1" applyAlignment="1">
      <alignment horizontal="left" wrapText="1"/>
    </xf>
    <xf numFmtId="0" fontId="6" fillId="0" borderId="10" xfId="52" applyFont="1" applyFill="1" applyBorder="1" applyAlignment="1">
      <alignment horizontal="center" vertical="top" wrapText="1"/>
      <protection/>
    </xf>
    <xf numFmtId="175" fontId="7" fillId="0" borderId="16" xfId="0" applyNumberFormat="1" applyFont="1" applyBorder="1" applyAlignment="1">
      <alignment horizontal="right"/>
    </xf>
    <xf numFmtId="175" fontId="7" fillId="0" borderId="17" xfId="0" applyNumberFormat="1" applyFont="1" applyBorder="1" applyAlignment="1">
      <alignment horizontal="right"/>
    </xf>
    <xf numFmtId="175" fontId="7" fillId="0" borderId="13" xfId="0" applyNumberFormat="1" applyFont="1" applyBorder="1" applyAlignment="1">
      <alignment horizontal="right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6" xfId="52" applyFont="1" applyFill="1" applyBorder="1" applyAlignment="1">
      <alignment horizontal="center" vertical="top" wrapText="1"/>
      <protection/>
    </xf>
    <xf numFmtId="0" fontId="7" fillId="0" borderId="17" xfId="52" applyFont="1" applyFill="1" applyBorder="1" applyAlignment="1">
      <alignment horizontal="center" vertical="top" wrapText="1"/>
      <protection/>
    </xf>
    <xf numFmtId="0" fontId="7" fillId="0" borderId="13" xfId="52" applyFont="1" applyFill="1" applyBorder="1" applyAlignment="1">
      <alignment horizontal="center" vertical="top" wrapText="1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6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164" fontId="7" fillId="0" borderId="10" xfId="52" applyNumberFormat="1" applyFont="1" applyBorder="1" applyAlignment="1">
      <alignment horizontal="center" vertical="top" wrapText="1"/>
      <protection/>
    </xf>
    <xf numFmtId="0" fontId="64" fillId="0" borderId="0" xfId="0" applyFont="1" applyAlignment="1">
      <alignment horizontal="left" wrapText="1"/>
    </xf>
    <xf numFmtId="0" fontId="64" fillId="0" borderId="0" xfId="0" applyFont="1" applyBorder="1" applyAlignment="1">
      <alignment horizontal="left" wrapText="1"/>
    </xf>
    <xf numFmtId="0" fontId="7" fillId="0" borderId="10" xfId="58" applyFont="1" applyBorder="1" applyAlignment="1">
      <alignment horizontal="center" vertical="center" wrapText="1"/>
      <protection/>
    </xf>
    <xf numFmtId="0" fontId="57" fillId="0" borderId="10" xfId="58" applyFont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5" fillId="0" borderId="0" xfId="58" applyFont="1" applyAlignment="1">
      <alignment horizontal="center" wrapText="1"/>
      <protection/>
    </xf>
    <xf numFmtId="0" fontId="57" fillId="0" borderId="0" xfId="58" applyFont="1" applyBorder="1" applyAlignment="1">
      <alignment horizontal="center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57" fillId="0" borderId="14" xfId="58" applyFont="1" applyBorder="1" applyAlignment="1">
      <alignment horizontal="center"/>
      <protection/>
    </xf>
    <xf numFmtId="0" fontId="57" fillId="0" borderId="18" xfId="58" applyFont="1" applyBorder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7" fillId="0" borderId="18" xfId="58" applyFont="1" applyFill="1" applyBorder="1" applyAlignment="1">
      <alignment horizontal="center" vertical="center" wrapText="1"/>
      <protection/>
    </xf>
    <xf numFmtId="0" fontId="11" fillId="0" borderId="0" xfId="58" applyFont="1" applyAlignment="1">
      <alignment horizontal="center" wrapText="1"/>
      <protection/>
    </xf>
    <xf numFmtId="0" fontId="7" fillId="0" borderId="10" xfId="58" applyFont="1" applyFill="1" applyBorder="1" applyAlignment="1">
      <alignment horizontal="center" vertical="center"/>
      <protection/>
    </xf>
    <xf numFmtId="0" fontId="7" fillId="0" borderId="0" xfId="58" applyFont="1" applyBorder="1" applyAlignment="1">
      <alignment horizontal="center"/>
      <protection/>
    </xf>
    <xf numFmtId="0" fontId="6" fillId="0" borderId="0" xfId="58" applyFont="1" applyAlignment="1">
      <alignment horizont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6" xfId="54"/>
    <cellStyle name="Обычный 47" xfId="55"/>
    <cellStyle name="Обычный 48" xfId="56"/>
    <cellStyle name="Обычный 49" xfId="57"/>
    <cellStyle name="Обычный 5" xfId="58"/>
    <cellStyle name="Обычный 50" xfId="59"/>
    <cellStyle name="Обычный 51" xfId="60"/>
    <cellStyle name="Обычный 52" xfId="61"/>
    <cellStyle name="Обычный 53" xfId="62"/>
    <cellStyle name="Обычный 54" xfId="63"/>
    <cellStyle name="Обычный 55" xfId="64"/>
    <cellStyle name="Обычный 56" xfId="65"/>
    <cellStyle name="Обычный 57" xfId="66"/>
    <cellStyle name="Обычный 58" xfId="67"/>
    <cellStyle name="Обычный 59" xfId="68"/>
    <cellStyle name="Обычный 60" xfId="69"/>
    <cellStyle name="Обычный 61" xfId="70"/>
    <cellStyle name="Обычный 62" xfId="71"/>
    <cellStyle name="Обычный 63" xfId="72"/>
    <cellStyle name="Обычный 64" xfId="73"/>
    <cellStyle name="Обычный 65" xfId="74"/>
    <cellStyle name="Обычный 66" xfId="75"/>
    <cellStyle name="Обычный 67" xfId="76"/>
    <cellStyle name="Обычный 68" xfId="77"/>
    <cellStyle name="Обычный 69" xfId="78"/>
    <cellStyle name="Обычный 70" xfId="79"/>
    <cellStyle name="Обычный 71" xfId="80"/>
    <cellStyle name="Обычный 72" xfId="81"/>
    <cellStyle name="Обычный 73" xfId="82"/>
    <cellStyle name="Обычный 74" xfId="83"/>
    <cellStyle name="Обычный 75" xfId="84"/>
    <cellStyle name="Обычный 76" xfId="85"/>
    <cellStyle name="Обычный 77" xfId="86"/>
    <cellStyle name="Обычный 78" xfId="87"/>
    <cellStyle name="Обычный 79" xfId="88"/>
    <cellStyle name="Обычный 80" xfId="89"/>
    <cellStyle name="Обычный 81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369"/>
  <sheetViews>
    <sheetView tabSelected="1" zoomScale="70" zoomScaleNormal="70" zoomScalePageLayoutView="0" workbookViewId="0" topLeftCell="B1">
      <pane ySplit="7" topLeftCell="A197" activePane="bottomLeft" state="frozen"/>
      <selection pane="topLeft" activeCell="A1" sqref="A1"/>
      <selection pane="bottomLeft" activeCell="H337" sqref="H337"/>
    </sheetView>
  </sheetViews>
  <sheetFormatPr defaultColWidth="9.33203125" defaultRowHeight="12.75"/>
  <cols>
    <col min="1" max="1" width="14.5" style="47" customWidth="1"/>
    <col min="2" max="2" width="28.5" style="48" customWidth="1"/>
    <col min="3" max="3" width="48.16015625" style="48" customWidth="1"/>
    <col min="4" max="4" width="75.66015625" style="48" customWidth="1"/>
    <col min="5" max="7" width="25.83203125" style="49" customWidth="1"/>
    <col min="8" max="8" width="9.33203125" style="45" customWidth="1"/>
    <col min="9" max="9" width="15.5" style="45" bestFit="1" customWidth="1"/>
    <col min="10" max="11" width="17.33203125" style="45" bestFit="1" customWidth="1"/>
    <col min="12" max="16384" width="9.33203125" style="45" customWidth="1"/>
  </cols>
  <sheetData>
    <row r="1" ht="18">
      <c r="G1" s="49" t="s">
        <v>0</v>
      </c>
    </row>
    <row r="2" spans="1:7" s="51" customFormat="1" ht="18">
      <c r="A2" s="47"/>
      <c r="B2" s="50"/>
      <c r="C2" s="50"/>
      <c r="D2" s="50"/>
      <c r="E2" s="50"/>
      <c r="F2" s="50"/>
      <c r="G2" s="50"/>
    </row>
    <row r="3" spans="1:7" ht="18">
      <c r="A3" s="127" t="s">
        <v>1005</v>
      </c>
      <c r="B3" s="127"/>
      <c r="C3" s="127"/>
      <c r="D3" s="127"/>
      <c r="E3" s="127"/>
      <c r="F3" s="127"/>
      <c r="G3" s="127"/>
    </row>
    <row r="4" spans="1:7" s="51" customFormat="1" ht="18">
      <c r="A4" s="47"/>
      <c r="B4" s="48"/>
      <c r="C4" s="48"/>
      <c r="D4" s="48"/>
      <c r="E4" s="49"/>
      <c r="F4" s="49"/>
      <c r="G4" s="52" t="s">
        <v>1</v>
      </c>
    </row>
    <row r="5" spans="1:7" s="51" customFormat="1" ht="18.75" customHeight="1">
      <c r="A5" s="128" t="s">
        <v>2</v>
      </c>
      <c r="B5" s="129" t="s">
        <v>3</v>
      </c>
      <c r="C5" s="123" t="s">
        <v>985</v>
      </c>
      <c r="D5" s="130" t="s">
        <v>986</v>
      </c>
      <c r="E5" s="131" t="s">
        <v>1004</v>
      </c>
      <c r="F5" s="131"/>
      <c r="G5" s="131"/>
    </row>
    <row r="6" spans="1:7" s="51" customFormat="1" ht="18">
      <c r="A6" s="128"/>
      <c r="B6" s="129"/>
      <c r="C6" s="124"/>
      <c r="D6" s="130"/>
      <c r="E6" s="131"/>
      <c r="F6" s="131"/>
      <c r="G6" s="131"/>
    </row>
    <row r="7" spans="1:7" s="51" customFormat="1" ht="36">
      <c r="A7" s="128"/>
      <c r="B7" s="129"/>
      <c r="C7" s="125"/>
      <c r="D7" s="130"/>
      <c r="E7" s="53" t="s">
        <v>5</v>
      </c>
      <c r="F7" s="53" t="s">
        <v>6</v>
      </c>
      <c r="G7" s="53" t="s">
        <v>1006</v>
      </c>
    </row>
    <row r="8" spans="1:7" s="51" customFormat="1" ht="18">
      <c r="A8" s="126" t="s">
        <v>1010</v>
      </c>
      <c r="B8" s="126"/>
      <c r="C8" s="126"/>
      <c r="D8" s="126"/>
      <c r="E8" s="126"/>
      <c r="F8" s="126"/>
      <c r="G8" s="126"/>
    </row>
    <row r="9" spans="1:7" s="48" customFormat="1" ht="18">
      <c r="A9" s="54" t="s">
        <v>7</v>
      </c>
      <c r="B9" s="55">
        <v>1</v>
      </c>
      <c r="C9" s="56" t="s">
        <v>9</v>
      </c>
      <c r="D9" s="56" t="s">
        <v>8</v>
      </c>
      <c r="E9" s="98">
        <v>0.74232</v>
      </c>
      <c r="F9" s="98">
        <v>1.49976</v>
      </c>
      <c r="G9" s="98">
        <v>1.5292800000000002</v>
      </c>
    </row>
    <row r="10" spans="1:7" s="48" customFormat="1" ht="18">
      <c r="A10" s="54" t="s">
        <v>10</v>
      </c>
      <c r="B10" s="55">
        <v>2</v>
      </c>
      <c r="C10" s="56" t="s">
        <v>12</v>
      </c>
      <c r="D10" s="56" t="s">
        <v>11</v>
      </c>
      <c r="E10" s="98">
        <v>0.04464</v>
      </c>
      <c r="F10" s="98">
        <v>0.11808</v>
      </c>
      <c r="G10" s="98">
        <v>0.07271999999999999</v>
      </c>
    </row>
    <row r="11" spans="1:7" s="48" customFormat="1" ht="18">
      <c r="A11" s="54" t="s">
        <v>13</v>
      </c>
      <c r="B11" s="55">
        <v>3</v>
      </c>
      <c r="C11" s="56" t="s">
        <v>12</v>
      </c>
      <c r="D11" s="56" t="s">
        <v>14</v>
      </c>
      <c r="E11" s="98">
        <v>0.05904</v>
      </c>
      <c r="F11" s="98">
        <v>0.1044</v>
      </c>
      <c r="G11" s="98">
        <v>0.10368000000000001</v>
      </c>
    </row>
    <row r="12" spans="1:7" s="48" customFormat="1" ht="18">
      <c r="A12" s="54" t="s">
        <v>15</v>
      </c>
      <c r="B12" s="55">
        <v>4</v>
      </c>
      <c r="C12" s="56" t="s">
        <v>12</v>
      </c>
      <c r="D12" s="56" t="s">
        <v>16</v>
      </c>
      <c r="E12" s="98">
        <v>0.7308</v>
      </c>
      <c r="F12" s="98">
        <v>1.6372800000000003</v>
      </c>
      <c r="G12" s="98">
        <v>1.36512</v>
      </c>
    </row>
    <row r="13" spans="1:7" s="48" customFormat="1" ht="18">
      <c r="A13" s="54" t="s">
        <v>17</v>
      </c>
      <c r="B13" s="55">
        <v>5</v>
      </c>
      <c r="C13" s="56" t="s">
        <v>12</v>
      </c>
      <c r="D13" s="56" t="s">
        <v>18</v>
      </c>
      <c r="E13" s="98">
        <v>0.9439200000000001</v>
      </c>
      <c r="F13" s="98">
        <v>1.31832</v>
      </c>
      <c r="G13" s="98">
        <v>1.51632</v>
      </c>
    </row>
    <row r="14" spans="1:7" s="48" customFormat="1" ht="18">
      <c r="A14" s="54" t="s">
        <v>19</v>
      </c>
      <c r="B14" s="55">
        <v>6</v>
      </c>
      <c r="C14" s="56" t="s">
        <v>12</v>
      </c>
      <c r="D14" s="56" t="s">
        <v>20</v>
      </c>
      <c r="E14" s="98">
        <v>0.9252</v>
      </c>
      <c r="F14" s="98">
        <v>2.0361599999999997</v>
      </c>
      <c r="G14" s="98">
        <v>1.77624</v>
      </c>
    </row>
    <row r="15" spans="1:7" s="48" customFormat="1" ht="18">
      <c r="A15" s="54" t="s">
        <v>21</v>
      </c>
      <c r="B15" s="55">
        <v>7</v>
      </c>
      <c r="C15" s="56" t="s">
        <v>12</v>
      </c>
      <c r="D15" s="56" t="s">
        <v>22</v>
      </c>
      <c r="E15" s="98">
        <v>0.06336</v>
      </c>
      <c r="F15" s="98">
        <v>0.14904</v>
      </c>
      <c r="G15" s="98">
        <v>0.16344</v>
      </c>
    </row>
    <row r="16" spans="1:7" s="48" customFormat="1" ht="18">
      <c r="A16" s="54" t="s">
        <v>23</v>
      </c>
      <c r="B16" s="55">
        <v>8</v>
      </c>
      <c r="C16" s="56" t="s">
        <v>12</v>
      </c>
      <c r="D16" s="56" t="s">
        <v>24</v>
      </c>
      <c r="E16" s="98">
        <v>0.7999200000000001</v>
      </c>
      <c r="F16" s="98">
        <v>1.49328</v>
      </c>
      <c r="G16" s="98">
        <v>1.35504</v>
      </c>
    </row>
    <row r="17" spans="1:7" s="48" customFormat="1" ht="18">
      <c r="A17" s="54" t="s">
        <v>25</v>
      </c>
      <c r="B17" s="55">
        <v>9</v>
      </c>
      <c r="C17" s="56" t="s">
        <v>12</v>
      </c>
      <c r="D17" s="56" t="s">
        <v>26</v>
      </c>
      <c r="E17" s="98">
        <v>0.93456</v>
      </c>
      <c r="F17" s="98">
        <v>1.8928800000000001</v>
      </c>
      <c r="G17" s="98">
        <v>1.7359200000000001</v>
      </c>
    </row>
    <row r="18" spans="1:7" s="48" customFormat="1" ht="18">
      <c r="A18" s="54" t="s">
        <v>27</v>
      </c>
      <c r="B18" s="55">
        <v>10</v>
      </c>
      <c r="C18" s="56" t="s">
        <v>12</v>
      </c>
      <c r="D18" s="56" t="s">
        <v>28</v>
      </c>
      <c r="E18" s="98">
        <v>0.24192000000000002</v>
      </c>
      <c r="F18" s="98">
        <v>1.1822399999999997</v>
      </c>
      <c r="G18" s="98">
        <v>0.41328</v>
      </c>
    </row>
    <row r="19" spans="1:7" s="48" customFormat="1" ht="18">
      <c r="A19" s="54" t="s">
        <v>29</v>
      </c>
      <c r="B19" s="55">
        <v>11</v>
      </c>
      <c r="C19" s="56" t="s">
        <v>12</v>
      </c>
      <c r="D19" s="56" t="s">
        <v>30</v>
      </c>
      <c r="E19" s="98">
        <v>0.11736</v>
      </c>
      <c r="F19" s="98">
        <v>0.2844</v>
      </c>
      <c r="G19" s="98">
        <v>0.12672</v>
      </c>
    </row>
    <row r="20" spans="1:7" s="48" customFormat="1" ht="18">
      <c r="A20" s="54" t="s">
        <v>31</v>
      </c>
      <c r="B20" s="55">
        <v>12</v>
      </c>
      <c r="C20" s="56" t="s">
        <v>12</v>
      </c>
      <c r="D20" s="56" t="s">
        <v>32</v>
      </c>
      <c r="E20" s="98">
        <v>0.58248</v>
      </c>
      <c r="F20" s="98">
        <v>1.0332</v>
      </c>
      <c r="G20" s="98">
        <v>1.22328</v>
      </c>
    </row>
    <row r="21" spans="1:7" s="48" customFormat="1" ht="18">
      <c r="A21" s="54" t="s">
        <v>33</v>
      </c>
      <c r="B21" s="55">
        <v>13</v>
      </c>
      <c r="C21" s="56" t="s">
        <v>12</v>
      </c>
      <c r="D21" s="56" t="s">
        <v>34</v>
      </c>
      <c r="E21" s="98">
        <v>0.74448</v>
      </c>
      <c r="F21" s="98">
        <v>1.4983199999999999</v>
      </c>
      <c r="G21" s="98">
        <v>1.61496</v>
      </c>
    </row>
    <row r="22" spans="1:7" s="48" customFormat="1" ht="18">
      <c r="A22" s="54" t="s">
        <v>35</v>
      </c>
      <c r="B22" s="55">
        <v>14</v>
      </c>
      <c r="C22" s="56" t="s">
        <v>12</v>
      </c>
      <c r="D22" s="56" t="s">
        <v>36</v>
      </c>
      <c r="E22" s="98">
        <v>0.44351999999999997</v>
      </c>
      <c r="F22" s="98">
        <v>1.22904</v>
      </c>
      <c r="G22" s="98">
        <v>0.57456</v>
      </c>
    </row>
    <row r="23" spans="1:7" s="48" customFormat="1" ht="18">
      <c r="A23" s="54" t="s">
        <v>37</v>
      </c>
      <c r="B23" s="55">
        <v>15</v>
      </c>
      <c r="C23" s="56" t="s">
        <v>12</v>
      </c>
      <c r="D23" s="56" t="s">
        <v>38</v>
      </c>
      <c r="E23" s="98">
        <v>0.31536000000000003</v>
      </c>
      <c r="F23" s="98">
        <v>1.33344</v>
      </c>
      <c r="G23" s="98">
        <v>0.7192799999999999</v>
      </c>
    </row>
    <row r="24" spans="1:7" s="48" customFormat="1" ht="18">
      <c r="A24" s="54" t="s">
        <v>39</v>
      </c>
      <c r="B24" s="55">
        <v>16</v>
      </c>
      <c r="C24" s="56" t="s">
        <v>12</v>
      </c>
      <c r="D24" s="56" t="s">
        <v>40</v>
      </c>
      <c r="E24" s="98">
        <v>0.15336000000000002</v>
      </c>
      <c r="F24" s="98">
        <v>0.53064</v>
      </c>
      <c r="G24" s="98">
        <v>0.39744</v>
      </c>
    </row>
    <row r="25" spans="1:7" s="48" customFormat="1" ht="18">
      <c r="A25" s="54" t="s">
        <v>41</v>
      </c>
      <c r="B25" s="55">
        <v>17</v>
      </c>
      <c r="C25" s="56" t="s">
        <v>12</v>
      </c>
      <c r="D25" s="56" t="s">
        <v>42</v>
      </c>
      <c r="E25" s="98">
        <v>0.42336</v>
      </c>
      <c r="F25" s="98">
        <v>0.8892</v>
      </c>
      <c r="G25" s="98">
        <v>0.8179200000000001</v>
      </c>
    </row>
    <row r="26" spans="1:7" s="48" customFormat="1" ht="18">
      <c r="A26" s="54" t="s">
        <v>43</v>
      </c>
      <c r="B26" s="55">
        <v>18</v>
      </c>
      <c r="C26" s="56" t="s">
        <v>12</v>
      </c>
      <c r="D26" s="56" t="s">
        <v>44</v>
      </c>
      <c r="E26" s="98">
        <v>0</v>
      </c>
      <c r="F26" s="98">
        <v>0</v>
      </c>
      <c r="G26" s="98">
        <v>0</v>
      </c>
    </row>
    <row r="27" spans="1:7" s="48" customFormat="1" ht="18">
      <c r="A27" s="54" t="s">
        <v>45</v>
      </c>
      <c r="B27" s="55">
        <v>19</v>
      </c>
      <c r="C27" s="56" t="s">
        <v>12</v>
      </c>
      <c r="D27" s="56" t="s">
        <v>46</v>
      </c>
      <c r="E27" s="98">
        <v>0.79704</v>
      </c>
      <c r="F27" s="98">
        <v>1.9418400000000002</v>
      </c>
      <c r="G27" s="98">
        <v>2.0678400000000003</v>
      </c>
    </row>
    <row r="28" spans="1:7" s="48" customFormat="1" ht="18">
      <c r="A28" s="54" t="s">
        <v>47</v>
      </c>
      <c r="B28" s="55">
        <v>20</v>
      </c>
      <c r="C28" s="56" t="s">
        <v>12</v>
      </c>
      <c r="D28" s="56" t="s">
        <v>48</v>
      </c>
      <c r="E28" s="98">
        <v>0.45072</v>
      </c>
      <c r="F28" s="98">
        <v>0.6220800000000001</v>
      </c>
      <c r="G28" s="98">
        <v>0.54648</v>
      </c>
    </row>
    <row r="29" spans="1:7" s="48" customFormat="1" ht="18">
      <c r="A29" s="54" t="s">
        <v>49</v>
      </c>
      <c r="B29" s="55">
        <v>21</v>
      </c>
      <c r="C29" s="56" t="s">
        <v>12</v>
      </c>
      <c r="D29" s="56" t="s">
        <v>50</v>
      </c>
      <c r="E29" s="98">
        <v>1.00872</v>
      </c>
      <c r="F29" s="98">
        <v>2.3083199999999997</v>
      </c>
      <c r="G29" s="98">
        <v>2.07</v>
      </c>
    </row>
    <row r="30" spans="1:7" s="48" customFormat="1" ht="18">
      <c r="A30" s="54" t="s">
        <v>51</v>
      </c>
      <c r="B30" s="55">
        <v>22</v>
      </c>
      <c r="C30" s="56" t="s">
        <v>12</v>
      </c>
      <c r="D30" s="56" t="s">
        <v>52</v>
      </c>
      <c r="E30" s="98">
        <v>0.07488</v>
      </c>
      <c r="F30" s="98">
        <v>0.14759999999999998</v>
      </c>
      <c r="G30" s="98">
        <v>0.13607999999999998</v>
      </c>
    </row>
    <row r="31" spans="1:7" s="48" customFormat="1" ht="18">
      <c r="A31" s="54" t="s">
        <v>53</v>
      </c>
      <c r="B31" s="55">
        <v>23</v>
      </c>
      <c r="C31" s="56" t="s">
        <v>12</v>
      </c>
      <c r="D31" s="56" t="s">
        <v>54</v>
      </c>
      <c r="E31" s="98">
        <v>0.38808000000000004</v>
      </c>
      <c r="F31" s="98">
        <v>0.7783199999999999</v>
      </c>
      <c r="G31" s="98">
        <v>0.54</v>
      </c>
    </row>
    <row r="32" spans="1:7" s="48" customFormat="1" ht="18">
      <c r="A32" s="54" t="s">
        <v>55</v>
      </c>
      <c r="B32" s="55">
        <v>24</v>
      </c>
      <c r="C32" s="56" t="s">
        <v>12</v>
      </c>
      <c r="D32" s="56" t="s">
        <v>56</v>
      </c>
      <c r="E32" s="98">
        <v>0.11159999999999999</v>
      </c>
      <c r="F32" s="98">
        <v>0.7941600000000001</v>
      </c>
      <c r="G32" s="98">
        <v>0.38808</v>
      </c>
    </row>
    <row r="33" spans="1:7" s="48" customFormat="1" ht="18">
      <c r="A33" s="54" t="s">
        <v>57</v>
      </c>
      <c r="B33" s="55">
        <v>25</v>
      </c>
      <c r="C33" s="56" t="s">
        <v>12</v>
      </c>
      <c r="D33" s="56" t="s">
        <v>58</v>
      </c>
      <c r="E33" s="98">
        <v>0.71712</v>
      </c>
      <c r="F33" s="98">
        <v>0.72</v>
      </c>
      <c r="G33" s="98">
        <v>0.7300800000000001</v>
      </c>
    </row>
    <row r="34" spans="1:7" s="48" customFormat="1" ht="18">
      <c r="A34" s="54" t="s">
        <v>59</v>
      </c>
      <c r="B34" s="55">
        <v>26</v>
      </c>
      <c r="C34" s="56" t="s">
        <v>12</v>
      </c>
      <c r="D34" s="56" t="s">
        <v>60</v>
      </c>
      <c r="E34" s="98">
        <v>0.5004</v>
      </c>
      <c r="F34" s="98">
        <v>0.85464</v>
      </c>
      <c r="G34" s="98">
        <v>0.69624</v>
      </c>
    </row>
    <row r="35" spans="1:7" s="48" customFormat="1" ht="18">
      <c r="A35" s="54" t="s">
        <v>61</v>
      </c>
      <c r="B35" s="55">
        <v>27</v>
      </c>
      <c r="C35" s="56" t="s">
        <v>12</v>
      </c>
      <c r="D35" s="56" t="s">
        <v>62</v>
      </c>
      <c r="E35" s="98">
        <v>0.40679999999999994</v>
      </c>
      <c r="F35" s="98">
        <v>0.6407999999999999</v>
      </c>
      <c r="G35" s="98">
        <v>0.8539200000000001</v>
      </c>
    </row>
    <row r="36" spans="1:7" s="48" customFormat="1" ht="18">
      <c r="A36" s="54" t="s">
        <v>63</v>
      </c>
      <c r="B36" s="55">
        <v>28</v>
      </c>
      <c r="C36" s="56" t="s">
        <v>12</v>
      </c>
      <c r="D36" s="56" t="s">
        <v>64</v>
      </c>
      <c r="E36" s="98">
        <v>0.98784</v>
      </c>
      <c r="F36" s="98">
        <v>1.5091199999999998</v>
      </c>
      <c r="G36" s="98">
        <v>1.81728</v>
      </c>
    </row>
    <row r="37" spans="1:7" s="48" customFormat="1" ht="18">
      <c r="A37" s="54" t="s">
        <v>65</v>
      </c>
      <c r="B37" s="55">
        <v>29</v>
      </c>
      <c r="C37" s="56" t="s">
        <v>12</v>
      </c>
      <c r="D37" s="56" t="s">
        <v>66</v>
      </c>
      <c r="E37" s="98">
        <v>0.42863999999999997</v>
      </c>
      <c r="F37" s="98">
        <v>0.70224</v>
      </c>
      <c r="G37" s="98">
        <v>0.7819200000000001</v>
      </c>
    </row>
    <row r="38" spans="1:7" s="48" customFormat="1" ht="18">
      <c r="A38" s="54" t="s">
        <v>67</v>
      </c>
      <c r="B38" s="55">
        <v>30</v>
      </c>
      <c r="C38" s="56" t="s">
        <v>12</v>
      </c>
      <c r="D38" s="56" t="s">
        <v>68</v>
      </c>
      <c r="E38" s="98">
        <v>0.2124</v>
      </c>
      <c r="F38" s="98">
        <v>0.30384000000000005</v>
      </c>
      <c r="G38" s="98">
        <v>0.28512</v>
      </c>
    </row>
    <row r="39" spans="1:7" s="48" customFormat="1" ht="18">
      <c r="A39" s="54" t="s">
        <v>69</v>
      </c>
      <c r="B39" s="55">
        <v>31</v>
      </c>
      <c r="C39" s="56" t="s">
        <v>12</v>
      </c>
      <c r="D39" s="56" t="s">
        <v>70</v>
      </c>
      <c r="E39" s="106"/>
      <c r="F39" s="106"/>
      <c r="G39" s="106"/>
    </row>
    <row r="40" spans="1:7" s="48" customFormat="1" ht="18">
      <c r="A40" s="54" t="s">
        <v>71</v>
      </c>
      <c r="B40" s="55">
        <v>32</v>
      </c>
      <c r="C40" s="56" t="s">
        <v>12</v>
      </c>
      <c r="D40" s="56" t="s">
        <v>72</v>
      </c>
      <c r="E40" s="98">
        <v>0.726</v>
      </c>
      <c r="F40" s="98">
        <v>1.32</v>
      </c>
      <c r="G40" s="98">
        <v>1.1784000000000001</v>
      </c>
    </row>
    <row r="41" spans="1:7" s="48" customFormat="1" ht="18">
      <c r="A41" s="54" t="s">
        <v>73</v>
      </c>
      <c r="B41" s="55">
        <v>33</v>
      </c>
      <c r="C41" s="56" t="s">
        <v>12</v>
      </c>
      <c r="D41" s="56" t="s">
        <v>74</v>
      </c>
      <c r="E41" s="98">
        <v>0.67536</v>
      </c>
      <c r="F41" s="98">
        <v>1.17144</v>
      </c>
      <c r="G41" s="98">
        <v>1.2679200000000002</v>
      </c>
    </row>
    <row r="42" spans="1:7" s="48" customFormat="1" ht="18">
      <c r="A42" s="54" t="s">
        <v>75</v>
      </c>
      <c r="B42" s="55">
        <v>34</v>
      </c>
      <c r="C42" s="56" t="s">
        <v>12</v>
      </c>
      <c r="D42" s="56" t="s">
        <v>76</v>
      </c>
      <c r="E42" s="98">
        <v>1.0332000000000001</v>
      </c>
      <c r="F42" s="98">
        <v>1.5335999999999999</v>
      </c>
      <c r="G42" s="98">
        <v>1.54008</v>
      </c>
    </row>
    <row r="43" spans="1:7" s="48" customFormat="1" ht="18">
      <c r="A43" s="54" t="s">
        <v>77</v>
      </c>
      <c r="B43" s="55">
        <v>35</v>
      </c>
      <c r="C43" s="56" t="s">
        <v>12</v>
      </c>
      <c r="D43" s="56" t="s">
        <v>78</v>
      </c>
      <c r="E43" s="98">
        <v>0.42984000000000006</v>
      </c>
      <c r="F43" s="98">
        <v>0.64584</v>
      </c>
      <c r="G43" s="98">
        <v>0.6487200000000001</v>
      </c>
    </row>
    <row r="44" spans="1:7" s="48" customFormat="1" ht="18">
      <c r="A44" s="54" t="s">
        <v>79</v>
      </c>
      <c r="B44" s="55">
        <v>36</v>
      </c>
      <c r="C44" s="56" t="s">
        <v>12</v>
      </c>
      <c r="D44" s="56" t="s">
        <v>80</v>
      </c>
      <c r="E44" s="98">
        <v>0.45432</v>
      </c>
      <c r="F44" s="98">
        <v>1.3284</v>
      </c>
      <c r="G44" s="98">
        <v>1.13112</v>
      </c>
    </row>
    <row r="45" spans="1:7" s="48" customFormat="1" ht="18">
      <c r="A45" s="54" t="s">
        <v>81</v>
      </c>
      <c r="B45" s="55">
        <v>37</v>
      </c>
      <c r="C45" s="56" t="s">
        <v>12</v>
      </c>
      <c r="D45" s="56" t="s">
        <v>82</v>
      </c>
      <c r="E45" s="98">
        <v>0.8244</v>
      </c>
      <c r="F45" s="98">
        <v>0.86616</v>
      </c>
      <c r="G45" s="98">
        <v>0.88344</v>
      </c>
    </row>
    <row r="46" spans="1:7" s="48" customFormat="1" ht="18">
      <c r="A46" s="54" t="s">
        <v>83</v>
      </c>
      <c r="B46" s="55">
        <v>38</v>
      </c>
      <c r="C46" s="56" t="s">
        <v>12</v>
      </c>
      <c r="D46" s="56" t="s">
        <v>84</v>
      </c>
      <c r="E46" s="98">
        <v>0.31079999999999997</v>
      </c>
      <c r="F46" s="98">
        <v>0.528</v>
      </c>
      <c r="G46" s="98">
        <v>0.4884</v>
      </c>
    </row>
    <row r="47" spans="1:7" s="48" customFormat="1" ht="18">
      <c r="A47" s="54" t="s">
        <v>85</v>
      </c>
      <c r="B47" s="55">
        <v>39</v>
      </c>
      <c r="C47" s="56" t="s">
        <v>86</v>
      </c>
      <c r="D47" s="56" t="s">
        <v>28</v>
      </c>
      <c r="E47" s="98">
        <v>0.17424</v>
      </c>
      <c r="F47" s="98">
        <v>0.24983999999999998</v>
      </c>
      <c r="G47" s="98">
        <v>0.28703999999999996</v>
      </c>
    </row>
    <row r="48" spans="1:7" s="48" customFormat="1" ht="18">
      <c r="A48" s="54" t="s">
        <v>87</v>
      </c>
      <c r="B48" s="55">
        <v>40</v>
      </c>
      <c r="C48" s="56" t="s">
        <v>12</v>
      </c>
      <c r="D48" s="56" t="s">
        <v>88</v>
      </c>
      <c r="E48" s="98">
        <v>0</v>
      </c>
      <c r="F48" s="98">
        <v>0</v>
      </c>
      <c r="G48" s="98">
        <v>0</v>
      </c>
    </row>
    <row r="49" spans="1:7" s="48" customFormat="1" ht="18">
      <c r="A49" s="54" t="s">
        <v>89</v>
      </c>
      <c r="B49" s="55">
        <v>41</v>
      </c>
      <c r="C49" s="56" t="s">
        <v>12</v>
      </c>
      <c r="D49" s="56" t="s">
        <v>90</v>
      </c>
      <c r="E49" s="98">
        <v>0</v>
      </c>
      <c r="F49" s="98">
        <v>0</v>
      </c>
      <c r="G49" s="98">
        <v>0</v>
      </c>
    </row>
    <row r="50" spans="1:7" s="48" customFormat="1" ht="18">
      <c r="A50" s="54" t="s">
        <v>91</v>
      </c>
      <c r="B50" s="55">
        <v>42</v>
      </c>
      <c r="C50" s="56" t="s">
        <v>92</v>
      </c>
      <c r="D50" s="56" t="s">
        <v>11</v>
      </c>
      <c r="E50" s="98">
        <v>0.17628</v>
      </c>
      <c r="F50" s="98">
        <v>0.42588</v>
      </c>
      <c r="G50" s="98">
        <v>0.234</v>
      </c>
    </row>
    <row r="51" spans="1:7" s="48" customFormat="1" ht="18">
      <c r="A51" s="54" t="s">
        <v>93</v>
      </c>
      <c r="B51" s="55">
        <v>43</v>
      </c>
      <c r="C51" s="56" t="s">
        <v>92</v>
      </c>
      <c r="D51" s="56" t="s">
        <v>14</v>
      </c>
      <c r="E51" s="98">
        <v>0.65304</v>
      </c>
      <c r="F51" s="98">
        <v>2.1823200000000003</v>
      </c>
      <c r="G51" s="98">
        <v>1.4544000000000001</v>
      </c>
    </row>
    <row r="52" spans="1:7" s="48" customFormat="1" ht="18">
      <c r="A52" s="54" t="s">
        <v>94</v>
      </c>
      <c r="B52" s="55">
        <v>44</v>
      </c>
      <c r="C52" s="56" t="s">
        <v>92</v>
      </c>
      <c r="D52" s="56" t="s">
        <v>16</v>
      </c>
      <c r="E52" s="98">
        <v>0.020399999999999998</v>
      </c>
      <c r="F52" s="98">
        <v>0.02952</v>
      </c>
      <c r="G52" s="98">
        <v>0.02616</v>
      </c>
    </row>
    <row r="53" spans="1:7" s="48" customFormat="1" ht="18">
      <c r="A53" s="54" t="s">
        <v>95</v>
      </c>
      <c r="B53" s="55">
        <v>45</v>
      </c>
      <c r="C53" s="56" t="s">
        <v>96</v>
      </c>
      <c r="D53" s="56" t="s">
        <v>8</v>
      </c>
      <c r="E53" s="98">
        <v>1.09728</v>
      </c>
      <c r="F53" s="98">
        <v>1.67952</v>
      </c>
      <c r="G53" s="98">
        <v>1.74768</v>
      </c>
    </row>
    <row r="54" spans="1:7" s="48" customFormat="1" ht="18">
      <c r="A54" s="54" t="s">
        <v>97</v>
      </c>
      <c r="B54" s="55">
        <v>46</v>
      </c>
      <c r="C54" s="56" t="s">
        <v>96</v>
      </c>
      <c r="D54" s="56" t="s">
        <v>11</v>
      </c>
      <c r="E54" s="98">
        <v>1.04832</v>
      </c>
      <c r="F54" s="98">
        <v>1.8756</v>
      </c>
      <c r="G54" s="98">
        <v>1.9576799999999999</v>
      </c>
    </row>
    <row r="55" spans="1:7" s="48" customFormat="1" ht="18">
      <c r="A55" s="54" t="s">
        <v>98</v>
      </c>
      <c r="B55" s="55">
        <v>47</v>
      </c>
      <c r="C55" s="56" t="s">
        <v>96</v>
      </c>
      <c r="D55" s="56" t="s">
        <v>14</v>
      </c>
      <c r="E55" s="98">
        <v>0.25776</v>
      </c>
      <c r="F55" s="98">
        <v>0.99792</v>
      </c>
      <c r="G55" s="98">
        <v>0.66204</v>
      </c>
    </row>
    <row r="56" spans="1:7" s="48" customFormat="1" ht="18">
      <c r="A56" s="54" t="s">
        <v>99</v>
      </c>
      <c r="B56" s="55">
        <v>48</v>
      </c>
      <c r="C56" s="56" t="s">
        <v>96</v>
      </c>
      <c r="D56" s="56" t="s">
        <v>16</v>
      </c>
      <c r="E56" s="98">
        <v>0</v>
      </c>
      <c r="F56" s="98">
        <v>0</v>
      </c>
      <c r="G56" s="98">
        <v>0</v>
      </c>
    </row>
    <row r="57" spans="1:7" s="57" customFormat="1" ht="18">
      <c r="A57" s="54" t="s">
        <v>100</v>
      </c>
      <c r="B57" s="55">
        <v>49</v>
      </c>
      <c r="C57" s="56" t="s">
        <v>96</v>
      </c>
      <c r="D57" s="56" t="s">
        <v>101</v>
      </c>
      <c r="E57" s="98">
        <v>0.97488</v>
      </c>
      <c r="F57" s="98">
        <v>1.3716</v>
      </c>
      <c r="G57" s="98">
        <v>1.44648</v>
      </c>
    </row>
    <row r="58" spans="1:7" s="48" customFormat="1" ht="18">
      <c r="A58" s="54" t="s">
        <v>102</v>
      </c>
      <c r="B58" s="55">
        <v>50</v>
      </c>
      <c r="C58" s="56" t="s">
        <v>96</v>
      </c>
      <c r="D58" s="56" t="s">
        <v>18</v>
      </c>
      <c r="E58" s="98">
        <v>0.7545599999999999</v>
      </c>
      <c r="F58" s="98">
        <v>1.7899200000000002</v>
      </c>
      <c r="G58" s="98">
        <v>1.37592</v>
      </c>
    </row>
    <row r="59" spans="1:7" s="48" customFormat="1" ht="18">
      <c r="A59" s="54" t="s">
        <v>103</v>
      </c>
      <c r="B59" s="55">
        <v>51</v>
      </c>
      <c r="C59" s="56" t="s">
        <v>96</v>
      </c>
      <c r="D59" s="56" t="s">
        <v>20</v>
      </c>
      <c r="E59" s="98">
        <v>0.89064</v>
      </c>
      <c r="F59" s="98">
        <v>1.2528</v>
      </c>
      <c r="G59" s="98">
        <v>1.43712</v>
      </c>
    </row>
    <row r="60" spans="1:7" s="48" customFormat="1" ht="18">
      <c r="A60" s="54" t="s">
        <v>104</v>
      </c>
      <c r="B60" s="55">
        <v>52</v>
      </c>
      <c r="C60" s="56" t="s">
        <v>96</v>
      </c>
      <c r="D60" s="56" t="s">
        <v>105</v>
      </c>
      <c r="E60" s="98">
        <v>0.92352</v>
      </c>
      <c r="F60" s="98">
        <v>1.72176</v>
      </c>
      <c r="G60" s="98">
        <v>1.76064</v>
      </c>
    </row>
    <row r="61" spans="1:7" s="48" customFormat="1" ht="18">
      <c r="A61" s="54" t="s">
        <v>106</v>
      </c>
      <c r="B61" s="55">
        <v>53</v>
      </c>
      <c r="C61" s="56" t="s">
        <v>96</v>
      </c>
      <c r="D61" s="56" t="s">
        <v>24</v>
      </c>
      <c r="E61" s="98">
        <v>0.42048</v>
      </c>
      <c r="F61" s="98">
        <v>0.67104</v>
      </c>
      <c r="G61" s="98">
        <v>0.7329600000000001</v>
      </c>
    </row>
    <row r="62" spans="1:7" s="48" customFormat="1" ht="18">
      <c r="A62" s="54" t="s">
        <v>107</v>
      </c>
      <c r="B62" s="55">
        <v>54</v>
      </c>
      <c r="C62" s="56" t="s">
        <v>96</v>
      </c>
      <c r="D62" s="56" t="s">
        <v>26</v>
      </c>
      <c r="E62" s="98">
        <v>0.03984</v>
      </c>
      <c r="F62" s="98">
        <v>0.12047999999999999</v>
      </c>
      <c r="G62" s="98">
        <v>0.06575999999999999</v>
      </c>
    </row>
    <row r="63" spans="1:7" s="48" customFormat="1" ht="18">
      <c r="A63" s="54" t="s">
        <v>108</v>
      </c>
      <c r="B63" s="55">
        <v>55</v>
      </c>
      <c r="C63" s="56" t="s">
        <v>96</v>
      </c>
      <c r="D63" s="56" t="s">
        <v>28</v>
      </c>
      <c r="E63" s="98">
        <v>0.69312</v>
      </c>
      <c r="F63" s="98">
        <v>1.13088</v>
      </c>
      <c r="G63" s="98">
        <v>1.28256</v>
      </c>
    </row>
    <row r="64" spans="1:7" s="48" customFormat="1" ht="18">
      <c r="A64" s="54" t="s">
        <v>109</v>
      </c>
      <c r="B64" s="55">
        <v>56</v>
      </c>
      <c r="C64" s="56" t="s">
        <v>96</v>
      </c>
      <c r="D64" s="56" t="s">
        <v>30</v>
      </c>
      <c r="E64" s="98">
        <v>0.05808</v>
      </c>
      <c r="F64" s="98">
        <v>0.08112</v>
      </c>
      <c r="G64" s="98">
        <v>0.07584</v>
      </c>
    </row>
    <row r="65" spans="1:7" s="48" customFormat="1" ht="18">
      <c r="A65" s="54" t="s">
        <v>110</v>
      </c>
      <c r="B65" s="55">
        <v>57</v>
      </c>
      <c r="C65" s="56" t="s">
        <v>96</v>
      </c>
      <c r="D65" s="56" t="s">
        <v>32</v>
      </c>
      <c r="E65" s="98">
        <v>0</v>
      </c>
      <c r="F65" s="98">
        <v>0</v>
      </c>
      <c r="G65" s="98">
        <v>0</v>
      </c>
    </row>
    <row r="66" spans="1:7" s="48" customFormat="1" ht="18">
      <c r="A66" s="54" t="s">
        <v>111</v>
      </c>
      <c r="B66" s="55">
        <v>58</v>
      </c>
      <c r="C66" s="56" t="s">
        <v>96</v>
      </c>
      <c r="D66" s="56" t="s">
        <v>112</v>
      </c>
      <c r="E66" s="98">
        <v>0.36624</v>
      </c>
      <c r="F66" s="98">
        <v>0.8294400000000001</v>
      </c>
      <c r="G66" s="98">
        <v>0.79104</v>
      </c>
    </row>
    <row r="67" spans="1:7" s="48" customFormat="1" ht="18">
      <c r="A67" s="54" t="s">
        <v>113</v>
      </c>
      <c r="B67" s="55">
        <v>59</v>
      </c>
      <c r="C67" s="56" t="s">
        <v>96</v>
      </c>
      <c r="D67" s="56" t="s">
        <v>36</v>
      </c>
      <c r="E67" s="98">
        <v>0.11856</v>
      </c>
      <c r="F67" s="98">
        <v>0.23568</v>
      </c>
      <c r="G67" s="98">
        <v>0.21648</v>
      </c>
    </row>
    <row r="68" spans="1:7" s="48" customFormat="1" ht="18">
      <c r="A68" s="54" t="s">
        <v>114</v>
      </c>
      <c r="B68" s="55">
        <v>60</v>
      </c>
      <c r="C68" s="56" t="s">
        <v>96</v>
      </c>
      <c r="D68" s="56" t="s">
        <v>115</v>
      </c>
      <c r="E68" s="98">
        <v>0.57384</v>
      </c>
      <c r="F68" s="98">
        <v>0.83736</v>
      </c>
      <c r="G68" s="98">
        <v>1.00872</v>
      </c>
    </row>
    <row r="69" spans="1:7" s="48" customFormat="1" ht="18">
      <c r="A69" s="54" t="s">
        <v>116</v>
      </c>
      <c r="B69" s="55">
        <v>61</v>
      </c>
      <c r="C69" s="56" t="s">
        <v>96</v>
      </c>
      <c r="D69" s="56" t="s">
        <v>38</v>
      </c>
      <c r="E69" s="98">
        <v>0.396</v>
      </c>
      <c r="F69" s="98">
        <v>0.67464</v>
      </c>
      <c r="G69" s="98">
        <v>0.6141599999999999</v>
      </c>
    </row>
    <row r="70" spans="1:7" s="48" customFormat="1" ht="18">
      <c r="A70" s="54" t="s">
        <v>117</v>
      </c>
      <c r="B70" s="55">
        <v>62</v>
      </c>
      <c r="C70" s="56" t="s">
        <v>96</v>
      </c>
      <c r="D70" s="56" t="s">
        <v>118</v>
      </c>
      <c r="E70" s="98">
        <v>0.80856</v>
      </c>
      <c r="F70" s="98">
        <v>1.29384</v>
      </c>
      <c r="G70" s="98">
        <v>1.48752</v>
      </c>
    </row>
    <row r="71" spans="1:7" s="48" customFormat="1" ht="18">
      <c r="A71" s="54" t="s">
        <v>119</v>
      </c>
      <c r="B71" s="55">
        <v>63</v>
      </c>
      <c r="C71" s="56" t="s">
        <v>96</v>
      </c>
      <c r="D71" s="56" t="s">
        <v>40</v>
      </c>
      <c r="E71" s="98">
        <v>0.144</v>
      </c>
      <c r="F71" s="98">
        <v>0.69648</v>
      </c>
      <c r="G71" s="98">
        <v>0.6148800000000001</v>
      </c>
    </row>
    <row r="72" spans="1:7" s="48" customFormat="1" ht="18">
      <c r="A72" s="54"/>
      <c r="B72" s="55"/>
      <c r="C72" s="56" t="s">
        <v>96</v>
      </c>
      <c r="D72" s="56" t="s">
        <v>44</v>
      </c>
      <c r="E72" s="98">
        <v>0.014879999999999999</v>
      </c>
      <c r="F72" s="98">
        <v>0.046079999999999996</v>
      </c>
      <c r="G72" s="98">
        <v>0.05328</v>
      </c>
    </row>
    <row r="73" spans="1:7" s="48" customFormat="1" ht="18">
      <c r="A73" s="54"/>
      <c r="B73" s="55"/>
      <c r="C73" s="56" t="s">
        <v>96</v>
      </c>
      <c r="D73" s="56" t="s">
        <v>1000</v>
      </c>
      <c r="E73" s="98">
        <v>0.42552</v>
      </c>
      <c r="F73" s="98">
        <v>0.69552</v>
      </c>
      <c r="G73" s="98">
        <v>0.79704</v>
      </c>
    </row>
    <row r="74" spans="1:8" s="48" customFormat="1" ht="18">
      <c r="A74" s="54" t="s">
        <v>120</v>
      </c>
      <c r="B74" s="55">
        <v>64</v>
      </c>
      <c r="C74" s="56" t="s">
        <v>96</v>
      </c>
      <c r="D74" s="56" t="s">
        <v>121</v>
      </c>
      <c r="E74" s="98">
        <v>0</v>
      </c>
      <c r="F74" s="98">
        <v>0</v>
      </c>
      <c r="G74" s="98">
        <v>0</v>
      </c>
      <c r="H74" s="48" t="s">
        <v>581</v>
      </c>
    </row>
    <row r="75" spans="1:8" s="48" customFormat="1" ht="18">
      <c r="A75" s="54" t="s">
        <v>122</v>
      </c>
      <c r="B75" s="55">
        <v>65</v>
      </c>
      <c r="C75" s="56" t="s">
        <v>96</v>
      </c>
      <c r="D75" s="56" t="s">
        <v>123</v>
      </c>
      <c r="E75" s="98">
        <v>-0.012738</v>
      </c>
      <c r="F75" s="98">
        <v>-0.015144</v>
      </c>
      <c r="G75" s="98">
        <v>-0.01671</v>
      </c>
      <c r="H75" s="48" t="s">
        <v>581</v>
      </c>
    </row>
    <row r="76" spans="1:7" s="48" customFormat="1" ht="18">
      <c r="A76" s="54" t="s">
        <v>124</v>
      </c>
      <c r="B76" s="55">
        <v>66</v>
      </c>
      <c r="C76" s="56" t="s">
        <v>126</v>
      </c>
      <c r="D76" s="56" t="s">
        <v>125</v>
      </c>
      <c r="E76" s="98">
        <v>0.0768</v>
      </c>
      <c r="F76" s="98">
        <v>0.156</v>
      </c>
      <c r="G76" s="98">
        <v>0.192</v>
      </c>
    </row>
    <row r="77" spans="1:7" s="48" customFormat="1" ht="18">
      <c r="A77" s="54" t="s">
        <v>127</v>
      </c>
      <c r="B77" s="55">
        <v>67</v>
      </c>
      <c r="C77" s="56" t="s">
        <v>126</v>
      </c>
      <c r="D77" s="56" t="s">
        <v>128</v>
      </c>
      <c r="E77" s="98">
        <v>0.09359999999999999</v>
      </c>
      <c r="F77" s="98">
        <v>0.1392</v>
      </c>
      <c r="G77" s="98">
        <v>0.16319999999999998</v>
      </c>
    </row>
    <row r="78" spans="1:7" s="48" customFormat="1" ht="18">
      <c r="A78" s="54" t="s">
        <v>129</v>
      </c>
      <c r="B78" s="55">
        <v>68</v>
      </c>
      <c r="C78" s="56" t="s">
        <v>126</v>
      </c>
      <c r="D78" s="56" t="s">
        <v>130</v>
      </c>
      <c r="E78" s="98">
        <v>0.1722</v>
      </c>
      <c r="F78" s="98">
        <v>0.30720000000000003</v>
      </c>
      <c r="G78" s="98">
        <v>0.3402</v>
      </c>
    </row>
    <row r="79" spans="1:7" s="48" customFormat="1" ht="18">
      <c r="A79" s="54" t="s">
        <v>131</v>
      </c>
      <c r="B79" s="55">
        <v>69</v>
      </c>
      <c r="C79" s="56" t="s">
        <v>126</v>
      </c>
      <c r="D79" s="56" t="s">
        <v>132</v>
      </c>
      <c r="E79" s="98">
        <v>0.162</v>
      </c>
      <c r="F79" s="98">
        <v>0.24180000000000001</v>
      </c>
      <c r="G79" s="98">
        <v>0.29519999999999996</v>
      </c>
    </row>
    <row r="80" spans="1:7" s="48" customFormat="1" ht="18">
      <c r="A80" s="54" t="s">
        <v>133</v>
      </c>
      <c r="B80" s="55">
        <v>70</v>
      </c>
      <c r="C80" s="56" t="s">
        <v>135</v>
      </c>
      <c r="D80" s="56" t="s">
        <v>134</v>
      </c>
      <c r="E80" s="98">
        <v>0.33479999999999993</v>
      </c>
      <c r="F80" s="98">
        <v>0.332</v>
      </c>
      <c r="G80" s="98">
        <v>0.36760000000000004</v>
      </c>
    </row>
    <row r="81" spans="1:7" s="48" customFormat="1" ht="18">
      <c r="A81" s="54" t="s">
        <v>136</v>
      </c>
      <c r="B81" s="55">
        <v>71</v>
      </c>
      <c r="C81" s="56" t="s">
        <v>135</v>
      </c>
      <c r="D81" s="56" t="s">
        <v>137</v>
      </c>
      <c r="E81" s="98">
        <v>0.632</v>
      </c>
      <c r="F81" s="98">
        <v>0.9272</v>
      </c>
      <c r="G81" s="98">
        <v>1.0344</v>
      </c>
    </row>
    <row r="82" spans="1:7" s="48" customFormat="1" ht="18">
      <c r="A82" s="54" t="s">
        <v>138</v>
      </c>
      <c r="B82" s="55">
        <v>72</v>
      </c>
      <c r="C82" s="56" t="s">
        <v>135</v>
      </c>
      <c r="D82" s="56" t="s">
        <v>139</v>
      </c>
      <c r="E82" s="98">
        <v>0.7584</v>
      </c>
      <c r="F82" s="98">
        <v>0.8496</v>
      </c>
      <c r="G82" s="98">
        <v>0.9468</v>
      </c>
    </row>
    <row r="83" spans="1:7" s="48" customFormat="1" ht="18">
      <c r="A83" s="54" t="s">
        <v>140</v>
      </c>
      <c r="B83" s="55">
        <v>73</v>
      </c>
      <c r="C83" s="56" t="s">
        <v>135</v>
      </c>
      <c r="D83" s="56" t="s">
        <v>141</v>
      </c>
      <c r="E83" s="98">
        <v>0.118</v>
      </c>
      <c r="F83" s="98">
        <v>0.2352</v>
      </c>
      <c r="G83" s="98">
        <v>0.212</v>
      </c>
    </row>
    <row r="84" spans="1:7" s="48" customFormat="1" ht="18">
      <c r="A84" s="54" t="s">
        <v>142</v>
      </c>
      <c r="B84" s="55">
        <v>74</v>
      </c>
      <c r="C84" s="56" t="s">
        <v>135</v>
      </c>
      <c r="D84" s="56" t="s">
        <v>143</v>
      </c>
      <c r="E84" s="98">
        <v>0.008400000000000001</v>
      </c>
      <c r="F84" s="98">
        <v>0.0096</v>
      </c>
      <c r="G84" s="98">
        <v>0.0096</v>
      </c>
    </row>
    <row r="85" spans="1:7" s="48" customFormat="1" ht="18">
      <c r="A85" s="54" t="s">
        <v>144</v>
      </c>
      <c r="B85" s="55">
        <v>75</v>
      </c>
      <c r="C85" s="56" t="s">
        <v>135</v>
      </c>
      <c r="D85" s="56" t="s">
        <v>145</v>
      </c>
      <c r="E85" s="98">
        <v>0.033600000000000005</v>
      </c>
      <c r="F85" s="98">
        <v>0.0728</v>
      </c>
      <c r="G85" s="98">
        <v>0.0584</v>
      </c>
    </row>
    <row r="86" spans="1:7" s="48" customFormat="1" ht="18">
      <c r="A86" s="54" t="s">
        <v>146</v>
      </c>
      <c r="B86" s="55">
        <v>76</v>
      </c>
      <c r="C86" s="56" t="s">
        <v>135</v>
      </c>
      <c r="D86" s="56" t="s">
        <v>147</v>
      </c>
      <c r="E86" s="98">
        <v>0.6048</v>
      </c>
      <c r="F86" s="98">
        <v>0.6287999999999999</v>
      </c>
      <c r="G86" s="98">
        <v>0.768</v>
      </c>
    </row>
    <row r="87" spans="1:7" s="48" customFormat="1" ht="18">
      <c r="A87" s="54" t="s">
        <v>148</v>
      </c>
      <c r="B87" s="55">
        <v>77</v>
      </c>
      <c r="C87" s="56" t="s">
        <v>135</v>
      </c>
      <c r="D87" s="56" t="s">
        <v>149</v>
      </c>
      <c r="E87" s="98">
        <v>0.328</v>
      </c>
      <c r="F87" s="98">
        <v>0.5192</v>
      </c>
      <c r="G87" s="98">
        <v>0.5304</v>
      </c>
    </row>
    <row r="88" spans="1:7" s="48" customFormat="1" ht="18">
      <c r="A88" s="54" t="s">
        <v>150</v>
      </c>
      <c r="B88" s="55">
        <v>78</v>
      </c>
      <c r="C88" s="56" t="s">
        <v>135</v>
      </c>
      <c r="D88" s="56" t="s">
        <v>151</v>
      </c>
      <c r="E88" s="98">
        <v>0.038799999999999994</v>
      </c>
      <c r="F88" s="98">
        <v>0.040799999999999996</v>
      </c>
      <c r="G88" s="98">
        <v>0.038799999999999994</v>
      </c>
    </row>
    <row r="89" spans="1:7" s="48" customFormat="1" ht="18">
      <c r="A89" s="54" t="s">
        <v>152</v>
      </c>
      <c r="B89" s="55">
        <v>79</v>
      </c>
      <c r="C89" s="56" t="s">
        <v>135</v>
      </c>
      <c r="D89" s="56" t="s">
        <v>153</v>
      </c>
      <c r="E89" s="98">
        <v>0.2988</v>
      </c>
      <c r="F89" s="98">
        <v>0.36719999999999997</v>
      </c>
      <c r="G89" s="98">
        <v>0.35679999999999995</v>
      </c>
    </row>
    <row r="90" spans="1:7" s="48" customFormat="1" ht="18">
      <c r="A90" s="54" t="s">
        <v>154</v>
      </c>
      <c r="B90" s="55">
        <v>80</v>
      </c>
      <c r="C90" s="56" t="s">
        <v>135</v>
      </c>
      <c r="D90" s="56" t="s">
        <v>155</v>
      </c>
      <c r="E90" s="98">
        <v>0.044879999999999996</v>
      </c>
      <c r="F90" s="98">
        <v>0.07512</v>
      </c>
      <c r="G90" s="98">
        <v>0.051168</v>
      </c>
    </row>
    <row r="91" spans="1:7" s="48" customFormat="1" ht="18">
      <c r="A91" s="54" t="s">
        <v>156</v>
      </c>
      <c r="B91" s="55">
        <v>81</v>
      </c>
      <c r="C91" s="56" t="s">
        <v>135</v>
      </c>
      <c r="D91" s="56" t="s">
        <v>157</v>
      </c>
      <c r="E91" s="98">
        <v>0.045936</v>
      </c>
      <c r="F91" s="98">
        <v>0.1896</v>
      </c>
      <c r="G91" s="98">
        <v>0.115968</v>
      </c>
    </row>
    <row r="92" spans="1:11" s="48" customFormat="1" ht="18">
      <c r="A92" s="54" t="s">
        <v>158</v>
      </c>
      <c r="B92" s="55">
        <v>82</v>
      </c>
      <c r="C92" s="56" t="s">
        <v>160</v>
      </c>
      <c r="D92" s="56" t="s">
        <v>159</v>
      </c>
      <c r="E92" s="98">
        <v>0.08928</v>
      </c>
      <c r="F92" s="98">
        <v>0.36936</v>
      </c>
      <c r="G92" s="98">
        <v>0</v>
      </c>
      <c r="I92" s="61"/>
      <c r="J92" s="61"/>
      <c r="K92" s="61"/>
    </row>
    <row r="93" spans="1:11" s="48" customFormat="1" ht="18">
      <c r="A93" s="54" t="s">
        <v>161</v>
      </c>
      <c r="B93" s="55">
        <v>83</v>
      </c>
      <c r="C93" s="56" t="s">
        <v>160</v>
      </c>
      <c r="D93" s="56" t="s">
        <v>125</v>
      </c>
      <c r="E93" s="98">
        <v>1.1504</v>
      </c>
      <c r="F93" s="98">
        <v>2.1776</v>
      </c>
      <c r="G93" s="98">
        <v>2.6216</v>
      </c>
      <c r="I93" s="61"/>
      <c r="J93" s="61"/>
      <c r="K93" s="61"/>
    </row>
    <row r="94" spans="1:11" s="48" customFormat="1" ht="18">
      <c r="A94" s="54" t="s">
        <v>162</v>
      </c>
      <c r="B94" s="55">
        <v>84</v>
      </c>
      <c r="C94" s="56" t="s">
        <v>160</v>
      </c>
      <c r="D94" s="56" t="s">
        <v>163</v>
      </c>
      <c r="E94" s="98">
        <v>0.7168</v>
      </c>
      <c r="F94" s="98">
        <v>1.124</v>
      </c>
      <c r="G94" s="98">
        <v>1.2744000000000002</v>
      </c>
      <c r="I94" s="61"/>
      <c r="J94" s="61"/>
      <c r="K94" s="61"/>
    </row>
    <row r="95" spans="1:11" s="48" customFormat="1" ht="18">
      <c r="A95" s="54" t="s">
        <v>164</v>
      </c>
      <c r="B95" s="55">
        <v>85</v>
      </c>
      <c r="C95" s="56" t="s">
        <v>160</v>
      </c>
      <c r="D95" s="56" t="s">
        <v>165</v>
      </c>
      <c r="E95" s="98">
        <v>0</v>
      </c>
      <c r="F95" s="98">
        <v>0</v>
      </c>
      <c r="G95" s="98">
        <v>0</v>
      </c>
      <c r="I95" s="61"/>
      <c r="J95" s="61"/>
      <c r="K95" s="61"/>
    </row>
    <row r="96" spans="1:11" s="48" customFormat="1" ht="18">
      <c r="A96" s="54" t="s">
        <v>166</v>
      </c>
      <c r="B96" s="55">
        <v>86</v>
      </c>
      <c r="C96" s="56" t="s">
        <v>160</v>
      </c>
      <c r="D96" s="56" t="s">
        <v>141</v>
      </c>
      <c r="E96" s="98">
        <v>0</v>
      </c>
      <c r="F96" s="98">
        <v>0</v>
      </c>
      <c r="G96" s="98">
        <v>0</v>
      </c>
      <c r="I96" s="61"/>
      <c r="J96" s="61"/>
      <c r="K96" s="61"/>
    </row>
    <row r="97" spans="1:11" s="48" customFormat="1" ht="18">
      <c r="A97" s="54" t="s">
        <v>167</v>
      </c>
      <c r="B97" s="55">
        <v>87</v>
      </c>
      <c r="C97" s="56" t="s">
        <v>160</v>
      </c>
      <c r="D97" s="56" t="s">
        <v>28</v>
      </c>
      <c r="E97" s="98">
        <v>0.08928</v>
      </c>
      <c r="F97" s="98">
        <v>0.18719999999999998</v>
      </c>
      <c r="G97" s="98">
        <v>0.11664</v>
      </c>
      <c r="I97" s="61"/>
      <c r="J97" s="61"/>
      <c r="K97" s="61"/>
    </row>
    <row r="98" spans="1:11" s="48" customFormat="1" ht="18">
      <c r="A98" s="54" t="s">
        <v>168</v>
      </c>
      <c r="B98" s="55">
        <v>88</v>
      </c>
      <c r="C98" s="56" t="s">
        <v>160</v>
      </c>
      <c r="D98" s="56" t="s">
        <v>34</v>
      </c>
      <c r="E98" s="98">
        <v>0.45648</v>
      </c>
      <c r="F98" s="98">
        <v>0.61848</v>
      </c>
      <c r="G98" s="98">
        <v>0.76824</v>
      </c>
      <c r="I98" s="61"/>
      <c r="J98" s="61"/>
      <c r="K98" s="61"/>
    </row>
    <row r="99" spans="1:11" s="48" customFormat="1" ht="18">
      <c r="A99" s="54" t="s">
        <v>169</v>
      </c>
      <c r="B99" s="55">
        <v>89</v>
      </c>
      <c r="C99" s="56" t="s">
        <v>160</v>
      </c>
      <c r="D99" s="56" t="s">
        <v>50</v>
      </c>
      <c r="E99" s="98">
        <v>1.2978</v>
      </c>
      <c r="F99" s="98">
        <v>2.27736</v>
      </c>
      <c r="G99" s="98">
        <v>2.48076</v>
      </c>
      <c r="I99" s="61"/>
      <c r="J99" s="61"/>
      <c r="K99" s="61"/>
    </row>
    <row r="100" spans="1:11" s="48" customFormat="1" ht="18">
      <c r="A100" s="54" t="s">
        <v>170</v>
      </c>
      <c r="B100" s="55">
        <v>90</v>
      </c>
      <c r="C100" s="56" t="s">
        <v>160</v>
      </c>
      <c r="D100" s="56" t="s">
        <v>58</v>
      </c>
      <c r="E100" s="98">
        <v>0</v>
      </c>
      <c r="F100" s="98">
        <v>0</v>
      </c>
      <c r="G100" s="98">
        <v>0.19080000000000003</v>
      </c>
      <c r="I100" s="61"/>
      <c r="J100" s="61"/>
      <c r="K100" s="61"/>
    </row>
    <row r="101" spans="1:11" s="48" customFormat="1" ht="18">
      <c r="A101" s="54" t="s">
        <v>171</v>
      </c>
      <c r="B101" s="55">
        <v>91</v>
      </c>
      <c r="C101" s="56" t="s">
        <v>160</v>
      </c>
      <c r="D101" s="56" t="s">
        <v>62</v>
      </c>
      <c r="E101" s="98">
        <v>0.41664</v>
      </c>
      <c r="F101" s="98">
        <v>0.5500799999999999</v>
      </c>
      <c r="G101" s="98">
        <v>0.60864</v>
      </c>
      <c r="I101" s="61"/>
      <c r="J101" s="61"/>
      <c r="K101" s="61"/>
    </row>
    <row r="102" spans="1:11" s="48" customFormat="1" ht="18">
      <c r="A102" s="54" t="s">
        <v>172</v>
      </c>
      <c r="B102" s="55">
        <v>92</v>
      </c>
      <c r="C102" s="56" t="s">
        <v>160</v>
      </c>
      <c r="D102" s="56" t="s">
        <v>64</v>
      </c>
      <c r="E102" s="98">
        <v>0.41184000000000004</v>
      </c>
      <c r="F102" s="98">
        <v>0.70416</v>
      </c>
      <c r="G102" s="98">
        <v>0.9612</v>
      </c>
      <c r="I102" s="61"/>
      <c r="J102" s="61"/>
      <c r="K102" s="61"/>
    </row>
    <row r="103" spans="1:11" s="48" customFormat="1" ht="18">
      <c r="A103" s="54" t="s">
        <v>173</v>
      </c>
      <c r="B103" s="55">
        <v>93</v>
      </c>
      <c r="C103" s="56" t="s">
        <v>160</v>
      </c>
      <c r="D103" s="56" t="s">
        <v>66</v>
      </c>
      <c r="E103" s="98">
        <v>0.8596800000000001</v>
      </c>
      <c r="F103" s="98">
        <v>1.494</v>
      </c>
      <c r="G103" s="98">
        <v>1.8986399999999999</v>
      </c>
      <c r="I103" s="61"/>
      <c r="J103" s="61"/>
      <c r="K103" s="61"/>
    </row>
    <row r="104" spans="1:11" s="48" customFormat="1" ht="18">
      <c r="A104" s="54" t="s">
        <v>174</v>
      </c>
      <c r="B104" s="55">
        <v>94</v>
      </c>
      <c r="C104" s="56" t="s">
        <v>160</v>
      </c>
      <c r="D104" s="56" t="s">
        <v>70</v>
      </c>
      <c r="E104" s="98">
        <v>0.40608000000000005</v>
      </c>
      <c r="F104" s="98">
        <v>0.63792</v>
      </c>
      <c r="G104" s="98">
        <v>0.73488</v>
      </c>
      <c r="I104" s="61"/>
      <c r="J104" s="61"/>
      <c r="K104" s="61"/>
    </row>
    <row r="105" spans="1:11" s="48" customFormat="1" ht="18">
      <c r="A105" s="54" t="s">
        <v>175</v>
      </c>
      <c r="B105" s="55">
        <v>95</v>
      </c>
      <c r="C105" s="56" t="s">
        <v>160</v>
      </c>
      <c r="D105" s="56" t="s">
        <v>176</v>
      </c>
      <c r="E105" s="98">
        <v>0.6984000000000001</v>
      </c>
      <c r="F105" s="98">
        <v>1.3788000000000002</v>
      </c>
      <c r="G105" s="98">
        <v>1.3593600000000001</v>
      </c>
      <c r="I105" s="61"/>
      <c r="J105" s="61"/>
      <c r="K105" s="61"/>
    </row>
    <row r="106" spans="1:11" s="48" customFormat="1" ht="18">
      <c r="A106" s="54" t="s">
        <v>177</v>
      </c>
      <c r="B106" s="55">
        <v>96</v>
      </c>
      <c r="C106" s="56" t="s">
        <v>160</v>
      </c>
      <c r="D106" s="56" t="s">
        <v>178</v>
      </c>
      <c r="E106" s="98">
        <v>0.051840000000000004</v>
      </c>
      <c r="F106" s="98">
        <v>0.09431999999999999</v>
      </c>
      <c r="G106" s="98">
        <v>0.08136</v>
      </c>
      <c r="I106" s="61"/>
      <c r="J106" s="61"/>
      <c r="K106" s="61"/>
    </row>
    <row r="107" spans="1:11" s="48" customFormat="1" ht="18">
      <c r="A107" s="54" t="s">
        <v>179</v>
      </c>
      <c r="B107" s="55">
        <v>97</v>
      </c>
      <c r="C107" s="56" t="s">
        <v>160</v>
      </c>
      <c r="D107" s="56" t="s">
        <v>72</v>
      </c>
      <c r="E107" s="98">
        <v>1.602</v>
      </c>
      <c r="F107" s="98">
        <v>2.59992</v>
      </c>
      <c r="G107" s="98">
        <v>2.8346400000000003</v>
      </c>
      <c r="I107" s="61"/>
      <c r="J107" s="61"/>
      <c r="K107" s="61"/>
    </row>
    <row r="108" spans="1:11" s="48" customFormat="1" ht="18">
      <c r="A108" s="54" t="s">
        <v>180</v>
      </c>
      <c r="B108" s="55">
        <v>98</v>
      </c>
      <c r="C108" s="56" t="s">
        <v>160</v>
      </c>
      <c r="D108" s="56" t="s">
        <v>181</v>
      </c>
      <c r="E108" s="98">
        <v>0.52344</v>
      </c>
      <c r="F108" s="98">
        <v>0.8712000000000001</v>
      </c>
      <c r="G108" s="98">
        <v>0.8863199999999999</v>
      </c>
      <c r="I108" s="61"/>
      <c r="J108" s="61"/>
      <c r="K108" s="61"/>
    </row>
    <row r="109" spans="1:11" s="48" customFormat="1" ht="18">
      <c r="A109" s="54" t="s">
        <v>182</v>
      </c>
      <c r="B109" s="55">
        <v>99</v>
      </c>
      <c r="C109" s="56" t="s">
        <v>160</v>
      </c>
      <c r="D109" s="56" t="s">
        <v>183</v>
      </c>
      <c r="E109" s="98">
        <v>0.2796</v>
      </c>
      <c r="F109" s="98">
        <v>0.36119999999999997</v>
      </c>
      <c r="G109" s="98">
        <v>0.4668</v>
      </c>
      <c r="I109" s="61"/>
      <c r="J109" s="61"/>
      <c r="K109" s="61"/>
    </row>
    <row r="110" spans="1:11" s="48" customFormat="1" ht="18">
      <c r="A110" s="54" t="s">
        <v>184</v>
      </c>
      <c r="B110" s="55">
        <v>100</v>
      </c>
      <c r="C110" s="56" t="s">
        <v>160</v>
      </c>
      <c r="D110" s="56" t="s">
        <v>185</v>
      </c>
      <c r="E110" s="98">
        <v>0.020399999999999998</v>
      </c>
      <c r="F110" s="98">
        <v>0.020399999999999998</v>
      </c>
      <c r="G110" s="98">
        <v>0.020399999999999998</v>
      </c>
      <c r="I110" s="61"/>
      <c r="J110" s="61"/>
      <c r="K110" s="61"/>
    </row>
    <row r="111" spans="1:11" s="48" customFormat="1" ht="18">
      <c r="A111" s="54" t="s">
        <v>186</v>
      </c>
      <c r="B111" s="55">
        <v>101</v>
      </c>
      <c r="C111" s="56" t="s">
        <v>160</v>
      </c>
      <c r="D111" s="56" t="s">
        <v>187</v>
      </c>
      <c r="E111" s="98">
        <v>0.06552000000000001</v>
      </c>
      <c r="F111" s="98">
        <v>0.11808</v>
      </c>
      <c r="G111" s="98">
        <v>0.08424</v>
      </c>
      <c r="I111" s="61"/>
      <c r="J111" s="61"/>
      <c r="K111" s="61"/>
    </row>
    <row r="112" spans="1:11" s="48" customFormat="1" ht="18">
      <c r="A112" s="54" t="s">
        <v>188</v>
      </c>
      <c r="B112" s="55">
        <v>102</v>
      </c>
      <c r="C112" s="56" t="s">
        <v>160</v>
      </c>
      <c r="D112" s="56" t="s">
        <v>80</v>
      </c>
      <c r="E112" s="98">
        <v>0.08784</v>
      </c>
      <c r="F112" s="98">
        <v>0.27215999999999996</v>
      </c>
      <c r="G112" s="98">
        <v>0.14615999999999998</v>
      </c>
      <c r="I112" s="61"/>
      <c r="J112" s="61"/>
      <c r="K112" s="61"/>
    </row>
    <row r="113" spans="1:11" s="48" customFormat="1" ht="18">
      <c r="A113" s="54" t="s">
        <v>189</v>
      </c>
      <c r="B113" s="55">
        <v>103</v>
      </c>
      <c r="C113" s="56" t="s">
        <v>160</v>
      </c>
      <c r="D113" s="56" t="s">
        <v>190</v>
      </c>
      <c r="E113" s="98">
        <v>1.1498400000000002</v>
      </c>
      <c r="F113" s="98">
        <v>1.4652</v>
      </c>
      <c r="G113" s="98">
        <v>1.65312</v>
      </c>
      <c r="I113" s="61"/>
      <c r="J113" s="61"/>
      <c r="K113" s="61"/>
    </row>
    <row r="114" spans="1:11" s="48" customFormat="1" ht="18">
      <c r="A114" s="54" t="s">
        <v>191</v>
      </c>
      <c r="B114" s="55">
        <v>104</v>
      </c>
      <c r="C114" s="56" t="s">
        <v>160</v>
      </c>
      <c r="D114" s="56" t="s">
        <v>192</v>
      </c>
      <c r="E114" s="98">
        <v>0.354</v>
      </c>
      <c r="F114" s="98">
        <v>0.546</v>
      </c>
      <c r="G114" s="98">
        <v>0.5124</v>
      </c>
      <c r="I114" s="61"/>
      <c r="J114" s="61"/>
      <c r="K114" s="61"/>
    </row>
    <row r="115" spans="1:11" s="48" customFormat="1" ht="18">
      <c r="A115" s="54" t="s">
        <v>193</v>
      </c>
      <c r="B115" s="55">
        <v>105</v>
      </c>
      <c r="C115" s="56" t="s">
        <v>160</v>
      </c>
      <c r="D115" s="56" t="s">
        <v>194</v>
      </c>
      <c r="E115" s="98">
        <v>0.6307200000000001</v>
      </c>
      <c r="F115" s="98">
        <v>0.8632799999999999</v>
      </c>
      <c r="G115" s="98">
        <v>1.14408</v>
      </c>
      <c r="I115" s="61"/>
      <c r="J115" s="61"/>
      <c r="K115" s="61"/>
    </row>
    <row r="116" spans="1:7" s="48" customFormat="1" ht="18">
      <c r="A116" s="54" t="s">
        <v>195</v>
      </c>
      <c r="B116" s="55">
        <v>106</v>
      </c>
      <c r="C116" s="56" t="s">
        <v>160</v>
      </c>
      <c r="D116" s="56" t="s">
        <v>196</v>
      </c>
      <c r="E116" s="98">
        <v>0.037248</v>
      </c>
      <c r="F116" s="98">
        <v>0.03408</v>
      </c>
      <c r="G116" s="98">
        <v>0.031776</v>
      </c>
    </row>
    <row r="117" spans="1:7" s="48" customFormat="1" ht="18">
      <c r="A117" s="54" t="s">
        <v>197</v>
      </c>
      <c r="B117" s="55">
        <v>107</v>
      </c>
      <c r="C117" s="56" t="s">
        <v>160</v>
      </c>
      <c r="D117" s="56" t="s">
        <v>198</v>
      </c>
      <c r="E117" s="98">
        <v>0</v>
      </c>
      <c r="F117" s="98">
        <v>0</v>
      </c>
      <c r="G117" s="98">
        <v>0</v>
      </c>
    </row>
    <row r="118" spans="1:7" s="48" customFormat="1" ht="18">
      <c r="A118" s="54" t="s">
        <v>199</v>
      </c>
      <c r="B118" s="55">
        <v>108</v>
      </c>
      <c r="C118" s="56" t="s">
        <v>160</v>
      </c>
      <c r="D118" s="56" t="s">
        <v>200</v>
      </c>
      <c r="E118" s="98">
        <v>0.0114</v>
      </c>
      <c r="F118" s="98">
        <v>0.01668</v>
      </c>
      <c r="G118" s="98">
        <v>0.01572</v>
      </c>
    </row>
    <row r="119" spans="1:7" s="48" customFormat="1" ht="18">
      <c r="A119" s="54" t="s">
        <v>201</v>
      </c>
      <c r="B119" s="55">
        <v>109</v>
      </c>
      <c r="C119" s="56" t="s">
        <v>202</v>
      </c>
      <c r="D119" s="56" t="s">
        <v>16</v>
      </c>
      <c r="E119" s="98">
        <v>0.15912</v>
      </c>
      <c r="F119" s="98">
        <v>0.24264</v>
      </c>
      <c r="G119" s="98">
        <v>0.26424000000000003</v>
      </c>
    </row>
    <row r="120" spans="1:7" s="48" customFormat="1" ht="18">
      <c r="A120" s="54" t="s">
        <v>203</v>
      </c>
      <c r="B120" s="55">
        <v>110</v>
      </c>
      <c r="C120" s="56" t="s">
        <v>202</v>
      </c>
      <c r="D120" s="56" t="s">
        <v>18</v>
      </c>
      <c r="E120" s="98">
        <v>0.32927999999999996</v>
      </c>
      <c r="F120" s="98">
        <v>0.5088</v>
      </c>
      <c r="G120" s="98">
        <v>0.45024000000000003</v>
      </c>
    </row>
    <row r="121" spans="1:7" s="48" customFormat="1" ht="18">
      <c r="A121" s="54" t="s">
        <v>204</v>
      </c>
      <c r="B121" s="55">
        <v>111</v>
      </c>
      <c r="C121" s="56" t="s">
        <v>202</v>
      </c>
      <c r="D121" s="56" t="s">
        <v>24</v>
      </c>
      <c r="E121" s="98">
        <v>0.08712</v>
      </c>
      <c r="F121" s="98">
        <v>0.2916</v>
      </c>
      <c r="G121" s="98">
        <v>0.24408000000000002</v>
      </c>
    </row>
    <row r="122" spans="1:7" s="48" customFormat="1" ht="18">
      <c r="A122" s="54" t="s">
        <v>205</v>
      </c>
      <c r="B122" s="55">
        <v>112</v>
      </c>
      <c r="C122" s="56" t="s">
        <v>202</v>
      </c>
      <c r="D122" s="56" t="s">
        <v>28</v>
      </c>
      <c r="E122" s="98">
        <v>0.27288</v>
      </c>
      <c r="F122" s="98">
        <v>0.32832</v>
      </c>
      <c r="G122" s="98">
        <v>0.37151999999999996</v>
      </c>
    </row>
    <row r="123" spans="1:7" s="48" customFormat="1" ht="18">
      <c r="A123" s="54" t="s">
        <v>206</v>
      </c>
      <c r="B123" s="55">
        <v>113</v>
      </c>
      <c r="C123" s="56" t="s">
        <v>202</v>
      </c>
      <c r="D123" s="56" t="s">
        <v>32</v>
      </c>
      <c r="E123" s="98">
        <v>0.16992000000000002</v>
      </c>
      <c r="F123" s="98">
        <v>0.3024</v>
      </c>
      <c r="G123" s="98">
        <v>0.24839999999999998</v>
      </c>
    </row>
    <row r="124" spans="1:7" s="48" customFormat="1" ht="18">
      <c r="A124" s="54" t="s">
        <v>207</v>
      </c>
      <c r="B124" s="55">
        <v>114</v>
      </c>
      <c r="C124" s="56" t="s">
        <v>202</v>
      </c>
      <c r="D124" s="56" t="s">
        <v>38</v>
      </c>
      <c r="E124" s="98">
        <v>0.28152</v>
      </c>
      <c r="F124" s="98">
        <v>0.35496</v>
      </c>
      <c r="G124" s="98">
        <v>0.4248</v>
      </c>
    </row>
    <row r="125" spans="1:7" s="48" customFormat="1" ht="18">
      <c r="A125" s="54" t="s">
        <v>208</v>
      </c>
      <c r="B125" s="55">
        <v>115</v>
      </c>
      <c r="C125" s="56" t="s">
        <v>210</v>
      </c>
      <c r="D125" s="56" t="s">
        <v>209</v>
      </c>
      <c r="E125" s="98">
        <v>0</v>
      </c>
      <c r="F125" s="98">
        <v>0</v>
      </c>
      <c r="G125" s="98">
        <v>0</v>
      </c>
    </row>
    <row r="126" spans="1:7" s="48" customFormat="1" ht="18">
      <c r="A126" s="54" t="s">
        <v>211</v>
      </c>
      <c r="B126" s="55">
        <v>116</v>
      </c>
      <c r="C126" s="56" t="s">
        <v>210</v>
      </c>
      <c r="D126" s="56" t="s">
        <v>212</v>
      </c>
      <c r="E126" s="98">
        <v>0.01920000000001895</v>
      </c>
      <c r="F126" s="98">
        <v>0.0336000000000204</v>
      </c>
      <c r="G126" s="98">
        <v>0.04920000000004075</v>
      </c>
    </row>
    <row r="127" spans="1:7" s="48" customFormat="1" ht="18">
      <c r="A127" s="54" t="s">
        <v>213</v>
      </c>
      <c r="B127" s="55">
        <v>117</v>
      </c>
      <c r="C127" s="56" t="s">
        <v>210</v>
      </c>
      <c r="D127" s="56" t="s">
        <v>214</v>
      </c>
      <c r="E127" s="98">
        <v>0.881600000000559</v>
      </c>
      <c r="F127" s="98">
        <v>1.546400000000375</v>
      </c>
      <c r="G127" s="98">
        <v>2.0816000000005603</v>
      </c>
    </row>
    <row r="128" spans="1:7" s="48" customFormat="1" ht="18">
      <c r="A128" s="54" t="s">
        <v>215</v>
      </c>
      <c r="B128" s="55">
        <v>118</v>
      </c>
      <c r="C128" s="56" t="s">
        <v>210</v>
      </c>
      <c r="D128" s="56" t="s">
        <v>165</v>
      </c>
      <c r="E128" s="98">
        <v>0.8028000000002795</v>
      </c>
      <c r="F128" s="98">
        <v>1.63320000000112</v>
      </c>
      <c r="G128" s="98">
        <v>2.01960000000056</v>
      </c>
    </row>
    <row r="129" spans="1:7" s="48" customFormat="1" ht="18">
      <c r="A129" s="54" t="s">
        <v>216</v>
      </c>
      <c r="B129" s="55">
        <v>119</v>
      </c>
      <c r="C129" s="56" t="s">
        <v>210</v>
      </c>
      <c r="D129" s="56" t="s">
        <v>163</v>
      </c>
      <c r="E129" s="98">
        <v>0.5220000000004654</v>
      </c>
      <c r="F129" s="98">
        <v>1.017600000001025</v>
      </c>
      <c r="G129" s="98">
        <v>1.1604000000003751</v>
      </c>
    </row>
    <row r="130" spans="1:7" s="48" customFormat="1" ht="18">
      <c r="A130" s="54" t="s">
        <v>217</v>
      </c>
      <c r="B130" s="55">
        <v>120</v>
      </c>
      <c r="C130" s="56" t="s">
        <v>210</v>
      </c>
      <c r="D130" s="56" t="s">
        <v>141</v>
      </c>
      <c r="E130" s="98">
        <v>0.45119999999995347</v>
      </c>
      <c r="F130" s="98">
        <v>0.7456000000000935</v>
      </c>
      <c r="G130" s="98">
        <v>0.9704000000003725</v>
      </c>
    </row>
    <row r="131" spans="1:7" s="48" customFormat="1" ht="18">
      <c r="A131" s="54" t="s">
        <v>218</v>
      </c>
      <c r="B131" s="55">
        <v>121</v>
      </c>
      <c r="C131" s="56" t="s">
        <v>210</v>
      </c>
      <c r="D131" s="56" t="s">
        <v>219</v>
      </c>
      <c r="E131" s="98">
        <v>0.18480000000004698</v>
      </c>
      <c r="F131" s="98">
        <v>0.26400000000011653</v>
      </c>
      <c r="G131" s="98">
        <v>0.336</v>
      </c>
    </row>
    <row r="132" spans="1:7" s="48" customFormat="1" ht="18">
      <c r="A132" s="54" t="s">
        <v>220</v>
      </c>
      <c r="B132" s="55">
        <v>122</v>
      </c>
      <c r="C132" s="56" t="s">
        <v>210</v>
      </c>
      <c r="D132" s="56" t="s">
        <v>221</v>
      </c>
      <c r="E132" s="98">
        <v>0.004200000000002545</v>
      </c>
      <c r="F132" s="98">
        <v>0.0432000000000116</v>
      </c>
      <c r="G132" s="98">
        <v>0.09360000000003502</v>
      </c>
    </row>
    <row r="133" spans="1:7" s="48" customFormat="1" ht="18">
      <c r="A133" s="54" t="s">
        <v>222</v>
      </c>
      <c r="B133" s="55">
        <v>123</v>
      </c>
      <c r="C133" s="56" t="s">
        <v>210</v>
      </c>
      <c r="D133" s="56" t="s">
        <v>130</v>
      </c>
      <c r="E133" s="98">
        <v>0.7560000000004654</v>
      </c>
      <c r="F133" s="98">
        <v>1.174800000000745</v>
      </c>
      <c r="G133" s="98">
        <v>1.40040000000037</v>
      </c>
    </row>
    <row r="134" spans="1:7" s="48" customFormat="1" ht="18">
      <c r="A134" s="54" t="s">
        <v>223</v>
      </c>
      <c r="B134" s="55">
        <v>124</v>
      </c>
      <c r="C134" s="56" t="s">
        <v>210</v>
      </c>
      <c r="D134" s="56" t="s">
        <v>132</v>
      </c>
      <c r="E134" s="98">
        <v>0.31920000000018606</v>
      </c>
      <c r="F134" s="98">
        <v>0.408000000000466</v>
      </c>
      <c r="G134" s="98">
        <v>0.5604000000003725</v>
      </c>
    </row>
    <row r="135" spans="1:7" s="48" customFormat="1" ht="18">
      <c r="A135" s="54" t="s">
        <v>224</v>
      </c>
      <c r="B135" s="55">
        <v>125</v>
      </c>
      <c r="C135" s="56" t="s">
        <v>210</v>
      </c>
      <c r="D135" s="56" t="s">
        <v>225</v>
      </c>
      <c r="E135" s="98">
        <v>0.2496000000002095</v>
      </c>
      <c r="F135" s="98">
        <v>0.36840000000013945</v>
      </c>
      <c r="G135" s="98">
        <v>0.424800000000279</v>
      </c>
    </row>
    <row r="136" spans="1:7" s="48" customFormat="1" ht="18">
      <c r="A136" s="54"/>
      <c r="B136" s="55"/>
      <c r="C136" s="56" t="s">
        <v>226</v>
      </c>
      <c r="D136" s="56" t="s">
        <v>212</v>
      </c>
      <c r="E136" s="98">
        <v>0.051</v>
      </c>
      <c r="F136" s="98">
        <v>0.047</v>
      </c>
      <c r="G136" s="98">
        <v>0.049</v>
      </c>
    </row>
    <row r="137" spans="1:7" s="48" customFormat="1" ht="18">
      <c r="A137" s="54"/>
      <c r="B137" s="55"/>
      <c r="C137" s="56" t="s">
        <v>226</v>
      </c>
      <c r="D137" s="56" t="s">
        <v>125</v>
      </c>
      <c r="E137" s="98">
        <v>0.332</v>
      </c>
      <c r="F137" s="98">
        <v>0.48</v>
      </c>
      <c r="G137" s="98">
        <v>0.631</v>
      </c>
    </row>
    <row r="138" spans="1:7" s="48" customFormat="1" ht="18">
      <c r="A138" s="54"/>
      <c r="B138" s="55"/>
      <c r="C138" s="56" t="s">
        <v>226</v>
      </c>
      <c r="D138" s="56" t="s">
        <v>219</v>
      </c>
      <c r="E138" s="98">
        <v>0.11</v>
      </c>
      <c r="F138" s="98">
        <v>0.181</v>
      </c>
      <c r="G138" s="98">
        <v>0.248</v>
      </c>
    </row>
    <row r="139" spans="1:7" s="48" customFormat="1" ht="18">
      <c r="A139" s="93" t="s">
        <v>995</v>
      </c>
      <c r="B139" s="55">
        <v>129</v>
      </c>
      <c r="C139" s="56" t="s">
        <v>226</v>
      </c>
      <c r="D139" s="56" t="s">
        <v>994</v>
      </c>
      <c r="E139" s="98">
        <v>0.592</v>
      </c>
      <c r="F139" s="98">
        <v>1.01</v>
      </c>
      <c r="G139" s="98">
        <v>1.215</v>
      </c>
    </row>
    <row r="140" spans="1:7" s="48" customFormat="1" ht="18">
      <c r="A140" s="93" t="s">
        <v>996</v>
      </c>
      <c r="B140" s="55">
        <v>130</v>
      </c>
      <c r="C140" s="56" t="s">
        <v>226</v>
      </c>
      <c r="D140" s="56" t="s">
        <v>357</v>
      </c>
      <c r="E140" s="98">
        <v>0.788</v>
      </c>
      <c r="F140" s="98">
        <v>1.093</v>
      </c>
      <c r="G140" s="98">
        <v>1.382</v>
      </c>
    </row>
    <row r="141" spans="1:7" s="48" customFormat="1" ht="18">
      <c r="A141" s="54" t="s">
        <v>227</v>
      </c>
      <c r="B141" s="55">
        <v>131</v>
      </c>
      <c r="C141" s="56" t="s">
        <v>228</v>
      </c>
      <c r="D141" s="56" t="s">
        <v>8</v>
      </c>
      <c r="E141" s="98">
        <v>0.046799999999999994</v>
      </c>
      <c r="F141" s="98">
        <v>0.0684</v>
      </c>
      <c r="G141" s="98">
        <v>0.07956</v>
      </c>
    </row>
    <row r="142" spans="1:7" s="48" customFormat="1" ht="18">
      <c r="A142" s="54" t="s">
        <v>229</v>
      </c>
      <c r="B142" s="55">
        <v>132</v>
      </c>
      <c r="C142" s="56" t="s">
        <v>228</v>
      </c>
      <c r="D142" s="56" t="s">
        <v>16</v>
      </c>
      <c r="E142" s="98">
        <v>0.21528</v>
      </c>
      <c r="F142" s="98">
        <v>0.26532</v>
      </c>
      <c r="G142" s="98">
        <v>0.34956</v>
      </c>
    </row>
    <row r="143" spans="1:7" s="48" customFormat="1" ht="18">
      <c r="A143" s="54" t="s">
        <v>230</v>
      </c>
      <c r="B143" s="55">
        <v>133</v>
      </c>
      <c r="C143" s="56" t="s">
        <v>228</v>
      </c>
      <c r="D143" s="56" t="s">
        <v>18</v>
      </c>
      <c r="E143" s="98">
        <v>0.22932</v>
      </c>
      <c r="F143" s="98">
        <v>0.22116</v>
      </c>
      <c r="G143" s="98">
        <v>0.23616000000000004</v>
      </c>
    </row>
    <row r="144" spans="1:7" s="48" customFormat="1" ht="18">
      <c r="A144" s="54" t="s">
        <v>231</v>
      </c>
      <c r="B144" s="55">
        <v>134</v>
      </c>
      <c r="C144" s="56" t="s">
        <v>228</v>
      </c>
      <c r="D144" s="56" t="s">
        <v>20</v>
      </c>
      <c r="E144" s="98">
        <v>0</v>
      </c>
      <c r="F144" s="98">
        <v>0</v>
      </c>
      <c r="G144" s="98">
        <v>0</v>
      </c>
    </row>
    <row r="145" spans="1:7" s="48" customFormat="1" ht="18">
      <c r="A145" s="54" t="s">
        <v>232</v>
      </c>
      <c r="B145" s="55">
        <v>135</v>
      </c>
      <c r="C145" s="56" t="s">
        <v>228</v>
      </c>
      <c r="D145" s="56" t="s">
        <v>233</v>
      </c>
      <c r="E145" s="98">
        <v>0.33588</v>
      </c>
      <c r="F145" s="98">
        <v>0.42588</v>
      </c>
      <c r="G145" s="98">
        <v>0.4824</v>
      </c>
    </row>
    <row r="146" spans="1:7" s="48" customFormat="1" ht="18">
      <c r="A146" s="54" t="s">
        <v>234</v>
      </c>
      <c r="B146" s="55">
        <v>136</v>
      </c>
      <c r="C146" s="56" t="s">
        <v>236</v>
      </c>
      <c r="D146" s="56" t="s">
        <v>235</v>
      </c>
      <c r="E146" s="98">
        <v>0.17448000000000002</v>
      </c>
      <c r="F146" s="98">
        <v>0.19044</v>
      </c>
      <c r="G146" s="98">
        <v>0.2328</v>
      </c>
    </row>
    <row r="147" spans="1:7" s="48" customFormat="1" ht="18">
      <c r="A147" s="54" t="s">
        <v>237</v>
      </c>
      <c r="B147" s="55">
        <v>137</v>
      </c>
      <c r="C147" s="56" t="s">
        <v>236</v>
      </c>
      <c r="D147" s="56" t="s">
        <v>238</v>
      </c>
      <c r="E147" s="98">
        <v>0.5265599999999999</v>
      </c>
      <c r="F147" s="98">
        <v>0.7175999999999999</v>
      </c>
      <c r="G147" s="98">
        <v>0.80424</v>
      </c>
    </row>
    <row r="148" spans="1:7" s="48" customFormat="1" ht="18">
      <c r="A148" s="54" t="s">
        <v>239</v>
      </c>
      <c r="B148" s="55">
        <v>138</v>
      </c>
      <c r="C148" s="56" t="s">
        <v>236</v>
      </c>
      <c r="D148" s="56" t="s">
        <v>240</v>
      </c>
      <c r="E148" s="98">
        <v>0.023136000000000004</v>
      </c>
      <c r="F148" s="98">
        <v>0.023280000000000002</v>
      </c>
      <c r="G148" s="98">
        <v>0.031992</v>
      </c>
    </row>
    <row r="149" spans="1:7" s="57" customFormat="1" ht="18">
      <c r="A149" s="54" t="s">
        <v>241</v>
      </c>
      <c r="B149" s="55">
        <v>139</v>
      </c>
      <c r="C149" s="56" t="s">
        <v>236</v>
      </c>
      <c r="D149" s="56" t="s">
        <v>242</v>
      </c>
      <c r="E149" s="98">
        <v>0.019719999999999998</v>
      </c>
      <c r="F149" s="98">
        <v>0.021463999999999997</v>
      </c>
      <c r="G149" s="98">
        <v>0.02196</v>
      </c>
    </row>
    <row r="150" spans="1:7" s="48" customFormat="1" ht="18">
      <c r="A150" s="54" t="s">
        <v>243</v>
      </c>
      <c r="B150" s="55">
        <v>140</v>
      </c>
      <c r="C150" s="56" t="s">
        <v>236</v>
      </c>
      <c r="D150" s="56" t="s">
        <v>244</v>
      </c>
      <c r="E150" s="98">
        <v>0.0508</v>
      </c>
      <c r="F150" s="98">
        <v>0.064096</v>
      </c>
      <c r="G150" s="98">
        <v>0.07556800000000001</v>
      </c>
    </row>
    <row r="151" spans="1:7" s="48" customFormat="1" ht="18">
      <c r="A151" s="54" t="s">
        <v>245</v>
      </c>
      <c r="B151" s="55">
        <v>141</v>
      </c>
      <c r="C151" s="56" t="s">
        <v>247</v>
      </c>
      <c r="D151" s="56" t="s">
        <v>246</v>
      </c>
      <c r="E151" s="98">
        <v>0.9162</v>
      </c>
      <c r="F151" s="98">
        <v>1.2372</v>
      </c>
      <c r="G151" s="98">
        <v>1.2828</v>
      </c>
    </row>
    <row r="152" spans="1:7" s="48" customFormat="1" ht="18">
      <c r="A152" s="54" t="s">
        <v>248</v>
      </c>
      <c r="B152" s="55">
        <v>142</v>
      </c>
      <c r="C152" s="56" t="s">
        <v>247</v>
      </c>
      <c r="D152" s="56" t="s">
        <v>137</v>
      </c>
      <c r="E152" s="98">
        <v>0.4698</v>
      </c>
      <c r="F152" s="98">
        <v>0.6078</v>
      </c>
      <c r="G152" s="98">
        <v>0.6594</v>
      </c>
    </row>
    <row r="153" spans="1:7" s="48" customFormat="1" ht="18">
      <c r="A153" s="54" t="s">
        <v>249</v>
      </c>
      <c r="B153" s="55">
        <v>143</v>
      </c>
      <c r="C153" s="56" t="s">
        <v>247</v>
      </c>
      <c r="D153" s="56" t="s">
        <v>250</v>
      </c>
      <c r="E153" s="98">
        <v>0</v>
      </c>
      <c r="F153" s="98">
        <v>0</v>
      </c>
      <c r="G153" s="98">
        <v>0</v>
      </c>
    </row>
    <row r="154" spans="1:7" s="48" customFormat="1" ht="18">
      <c r="A154" s="54" t="s">
        <v>251</v>
      </c>
      <c r="B154" s="55">
        <v>144</v>
      </c>
      <c r="C154" s="56" t="s">
        <v>247</v>
      </c>
      <c r="D154" s="56" t="s">
        <v>252</v>
      </c>
      <c r="E154" s="98">
        <v>0.2552</v>
      </c>
      <c r="F154" s="98">
        <v>0.262</v>
      </c>
      <c r="G154" s="98">
        <v>0.26139999999999997</v>
      </c>
    </row>
    <row r="155" spans="1:8" s="48" customFormat="1" ht="18">
      <c r="A155" s="54" t="s">
        <v>253</v>
      </c>
      <c r="B155" s="55">
        <v>145</v>
      </c>
      <c r="C155" s="56" t="s">
        <v>247</v>
      </c>
      <c r="D155" s="56" t="s">
        <v>254</v>
      </c>
      <c r="E155" s="98">
        <v>-0.2</v>
      </c>
      <c r="F155" s="98">
        <v>-0.209</v>
      </c>
      <c r="G155" s="98">
        <v>-0.217</v>
      </c>
      <c r="H155" s="48" t="s">
        <v>581</v>
      </c>
    </row>
    <row r="156" spans="1:7" s="48" customFormat="1" ht="18">
      <c r="A156" s="54" t="s">
        <v>255</v>
      </c>
      <c r="B156" s="55">
        <v>146</v>
      </c>
      <c r="C156" s="56" t="s">
        <v>256</v>
      </c>
      <c r="D156" s="56" t="s">
        <v>134</v>
      </c>
      <c r="E156" s="98">
        <v>0.5864000000000001</v>
      </c>
      <c r="F156" s="98">
        <v>0.7515999999999999</v>
      </c>
      <c r="G156" s="98">
        <v>0.8015999999999999</v>
      </c>
    </row>
    <row r="157" spans="1:7" s="48" customFormat="1" ht="18">
      <c r="A157" s="54" t="s">
        <v>257</v>
      </c>
      <c r="B157" s="55">
        <v>147</v>
      </c>
      <c r="C157" s="56" t="s">
        <v>256</v>
      </c>
      <c r="D157" s="56" t="s">
        <v>258</v>
      </c>
      <c r="E157" s="98">
        <v>0.018143999999999997</v>
      </c>
      <c r="F157" s="98">
        <v>0.020448</v>
      </c>
      <c r="G157" s="98">
        <v>0.029616</v>
      </c>
    </row>
    <row r="158" spans="1:7" s="48" customFormat="1" ht="18">
      <c r="A158" s="54" t="s">
        <v>259</v>
      </c>
      <c r="B158" s="55">
        <v>148</v>
      </c>
      <c r="C158" s="56" t="s">
        <v>256</v>
      </c>
      <c r="D158" s="56" t="s">
        <v>260</v>
      </c>
      <c r="E158" s="98">
        <v>0.08355199999999999</v>
      </c>
      <c r="F158" s="98">
        <v>0.089824</v>
      </c>
      <c r="G158" s="98">
        <v>0.116256</v>
      </c>
    </row>
    <row r="159" spans="1:7" s="48" customFormat="1" ht="18">
      <c r="A159" s="54" t="s">
        <v>261</v>
      </c>
      <c r="B159" s="55">
        <v>149</v>
      </c>
      <c r="C159" s="56" t="s">
        <v>256</v>
      </c>
      <c r="D159" s="56" t="s">
        <v>262</v>
      </c>
      <c r="E159" s="98">
        <v>0.004656</v>
      </c>
      <c r="F159" s="98">
        <v>0.006528000000000001</v>
      </c>
      <c r="G159" s="98">
        <v>0.006064</v>
      </c>
    </row>
    <row r="160" spans="1:7" s="48" customFormat="1" ht="18">
      <c r="A160" s="54" t="s">
        <v>263</v>
      </c>
      <c r="B160" s="55">
        <v>150</v>
      </c>
      <c r="C160" s="56" t="s">
        <v>264</v>
      </c>
      <c r="D160" s="56" t="s">
        <v>134</v>
      </c>
      <c r="E160" s="98">
        <v>0.19419999999999998</v>
      </c>
      <c r="F160" s="98">
        <v>0.2434</v>
      </c>
      <c r="G160" s="98">
        <v>0.2176</v>
      </c>
    </row>
    <row r="161" spans="1:12" s="48" customFormat="1" ht="18">
      <c r="A161" s="54" t="s">
        <v>265</v>
      </c>
      <c r="B161" s="55">
        <v>151</v>
      </c>
      <c r="C161" s="56" t="s">
        <v>267</v>
      </c>
      <c r="D161" s="56" t="s">
        <v>266</v>
      </c>
      <c r="E161" s="106">
        <v>0.079044</v>
      </c>
      <c r="F161" s="106">
        <v>0.074804</v>
      </c>
      <c r="G161" s="106">
        <v>0.0863</v>
      </c>
      <c r="J161" s="94"/>
      <c r="K161" s="94"/>
      <c r="L161" s="94"/>
    </row>
    <row r="162" spans="1:7" s="48" customFormat="1" ht="18">
      <c r="A162" s="54" t="s">
        <v>268</v>
      </c>
      <c r="B162" s="55">
        <v>152</v>
      </c>
      <c r="C162" s="56" t="s">
        <v>135</v>
      </c>
      <c r="D162" s="56" t="s">
        <v>269</v>
      </c>
      <c r="E162" s="98">
        <v>0.033299999999999996</v>
      </c>
      <c r="F162" s="98">
        <v>0.054</v>
      </c>
      <c r="G162" s="98">
        <v>0.0528</v>
      </c>
    </row>
    <row r="163" spans="1:7" s="48" customFormat="1" ht="18">
      <c r="A163" s="54" t="s">
        <v>270</v>
      </c>
      <c r="B163" s="55">
        <v>153</v>
      </c>
      <c r="C163" s="56" t="s">
        <v>135</v>
      </c>
      <c r="D163" s="56" t="s">
        <v>271</v>
      </c>
      <c r="E163" s="98">
        <v>0.10230000000000002</v>
      </c>
      <c r="F163" s="98">
        <v>0.1782</v>
      </c>
      <c r="G163" s="98">
        <v>0.1026</v>
      </c>
    </row>
    <row r="164" spans="1:7" s="48" customFormat="1" ht="18">
      <c r="A164" s="67" t="s">
        <v>933</v>
      </c>
      <c r="B164" s="55">
        <v>154</v>
      </c>
      <c r="C164" s="90" t="s">
        <v>934</v>
      </c>
      <c r="D164" s="56"/>
      <c r="E164" s="98">
        <v>0.112800000000047</v>
      </c>
      <c r="F164" s="98">
        <v>0.163200000000186</v>
      </c>
      <c r="G164" s="98">
        <v>0.160800000000047</v>
      </c>
    </row>
    <row r="165" spans="1:11" s="48" customFormat="1" ht="18">
      <c r="A165" s="67" t="s">
        <v>935</v>
      </c>
      <c r="B165" s="55">
        <v>155</v>
      </c>
      <c r="C165" s="90" t="s">
        <v>936</v>
      </c>
      <c r="D165" s="56"/>
      <c r="E165" s="98">
        <v>0.1380000000001165</v>
      </c>
      <c r="F165" s="98">
        <v>0.160800000000163</v>
      </c>
      <c r="G165" s="98">
        <v>0.14640000000014</v>
      </c>
      <c r="I165" s="107">
        <f>SUM(E9:E165)</f>
        <v>56.75761800000236</v>
      </c>
      <c r="J165" s="107">
        <f>SUM(F9:F165)</f>
        <v>99.40594000000445</v>
      </c>
      <c r="K165" s="107">
        <f>SUM(G9:G165)</f>
        <v>100.68727800000316</v>
      </c>
    </row>
    <row r="166" spans="1:7" s="48" customFormat="1" ht="18">
      <c r="A166" s="126" t="s">
        <v>1011</v>
      </c>
      <c r="B166" s="126"/>
      <c r="C166" s="126"/>
      <c r="D166" s="126"/>
      <c r="E166" s="126"/>
      <c r="F166" s="126"/>
      <c r="G166" s="126"/>
    </row>
    <row r="167" spans="1:7" s="48" customFormat="1" ht="18">
      <c r="A167" s="58">
        <v>1</v>
      </c>
      <c r="B167" s="55">
        <v>156</v>
      </c>
      <c r="C167" s="56" t="s">
        <v>272</v>
      </c>
      <c r="D167" s="56" t="s">
        <v>137</v>
      </c>
      <c r="E167" s="98">
        <v>0.802</v>
      </c>
      <c r="F167" s="98">
        <v>1.076</v>
      </c>
      <c r="G167" s="98">
        <v>1.082</v>
      </c>
    </row>
    <row r="168" spans="1:7" s="48" customFormat="1" ht="18">
      <c r="A168" s="58">
        <v>2</v>
      </c>
      <c r="B168" s="55">
        <v>157</v>
      </c>
      <c r="C168" s="56" t="s">
        <v>272</v>
      </c>
      <c r="D168" s="56" t="s">
        <v>273</v>
      </c>
      <c r="E168" s="98">
        <v>1.254</v>
      </c>
      <c r="F168" s="98">
        <v>1.525</v>
      </c>
      <c r="G168" s="98">
        <v>1.634</v>
      </c>
    </row>
    <row r="169" spans="1:7" s="48" customFormat="1" ht="18">
      <c r="A169" s="54" t="s">
        <v>274</v>
      </c>
      <c r="B169" s="55">
        <v>158</v>
      </c>
      <c r="C169" s="56" t="s">
        <v>276</v>
      </c>
      <c r="D169" s="56" t="s">
        <v>275</v>
      </c>
      <c r="E169" s="98">
        <v>1.364</v>
      </c>
      <c r="F169" s="98">
        <v>1.886</v>
      </c>
      <c r="G169" s="98">
        <v>2.059</v>
      </c>
    </row>
    <row r="170" spans="1:7" s="48" customFormat="1" ht="18">
      <c r="A170" s="54" t="s">
        <v>277</v>
      </c>
      <c r="B170" s="55">
        <v>159</v>
      </c>
      <c r="C170" s="56" t="s">
        <v>276</v>
      </c>
      <c r="D170" s="56" t="s">
        <v>134</v>
      </c>
      <c r="E170" s="98">
        <v>0.255</v>
      </c>
      <c r="F170" s="98">
        <v>0.303</v>
      </c>
      <c r="G170" s="98">
        <v>0.38</v>
      </c>
    </row>
    <row r="171" spans="1:7" s="57" customFormat="1" ht="18">
      <c r="A171" s="54" t="s">
        <v>278</v>
      </c>
      <c r="B171" s="55">
        <v>160</v>
      </c>
      <c r="C171" s="56" t="s">
        <v>279</v>
      </c>
      <c r="D171" s="56" t="s">
        <v>246</v>
      </c>
      <c r="E171" s="98">
        <v>0.5655</v>
      </c>
      <c r="F171" s="98">
        <v>0.822</v>
      </c>
      <c r="G171" s="98">
        <v>0.8154</v>
      </c>
    </row>
    <row r="172" spans="1:7" s="57" customFormat="1" ht="18">
      <c r="A172" s="54" t="s">
        <v>280</v>
      </c>
      <c r="B172" s="55">
        <v>161</v>
      </c>
      <c r="C172" s="56" t="s">
        <v>279</v>
      </c>
      <c r="D172" s="56" t="s">
        <v>281</v>
      </c>
      <c r="E172" s="98">
        <v>0</v>
      </c>
      <c r="F172" s="98">
        <v>0</v>
      </c>
      <c r="G172" s="98">
        <v>0</v>
      </c>
    </row>
    <row r="173" spans="1:7" s="57" customFormat="1" ht="18">
      <c r="A173" s="67" t="s">
        <v>675</v>
      </c>
      <c r="B173" s="55">
        <v>162</v>
      </c>
      <c r="C173" s="56" t="s">
        <v>279</v>
      </c>
      <c r="D173" s="67" t="s">
        <v>676</v>
      </c>
      <c r="E173" s="98">
        <v>0.23560000000000003</v>
      </c>
      <c r="F173" s="98">
        <v>0.393</v>
      </c>
      <c r="G173" s="98">
        <v>0.36579999999999996</v>
      </c>
    </row>
    <row r="174" spans="1:7" s="57" customFormat="1" ht="18">
      <c r="A174" s="54" t="s">
        <v>282</v>
      </c>
      <c r="B174" s="55">
        <v>163</v>
      </c>
      <c r="C174" s="56" t="s">
        <v>283</v>
      </c>
      <c r="D174" s="56" t="s">
        <v>134</v>
      </c>
      <c r="E174" s="98">
        <v>0.645</v>
      </c>
      <c r="F174" s="98">
        <v>0.8735999999999999</v>
      </c>
      <c r="G174" s="98">
        <v>1.0358</v>
      </c>
    </row>
    <row r="175" spans="1:7" s="57" customFormat="1" ht="18">
      <c r="A175" s="54" t="s">
        <v>284</v>
      </c>
      <c r="B175" s="55">
        <v>164</v>
      </c>
      <c r="C175" s="56" t="s">
        <v>283</v>
      </c>
      <c r="D175" s="56" t="s">
        <v>285</v>
      </c>
      <c r="E175" s="98">
        <v>0.10280000000000002</v>
      </c>
      <c r="F175" s="98">
        <v>0.3912</v>
      </c>
      <c r="G175" s="98">
        <v>0.2872</v>
      </c>
    </row>
    <row r="176" spans="1:7" s="48" customFormat="1" ht="18">
      <c r="A176" s="54" t="s">
        <v>286</v>
      </c>
      <c r="B176" s="55">
        <v>165</v>
      </c>
      <c r="C176" s="56" t="s">
        <v>287</v>
      </c>
      <c r="D176" s="56" t="s">
        <v>212</v>
      </c>
      <c r="E176" s="98">
        <v>0.507</v>
      </c>
      <c r="F176" s="98">
        <v>0.633</v>
      </c>
      <c r="G176" s="98">
        <v>0.633</v>
      </c>
    </row>
    <row r="177" spans="1:7" s="48" customFormat="1" ht="18">
      <c r="A177" s="54" t="s">
        <v>288</v>
      </c>
      <c r="B177" s="55">
        <v>166</v>
      </c>
      <c r="C177" s="56" t="s">
        <v>287</v>
      </c>
      <c r="D177" s="56" t="s">
        <v>141</v>
      </c>
      <c r="E177" s="98">
        <v>0.332</v>
      </c>
      <c r="F177" s="98">
        <v>0.455</v>
      </c>
      <c r="G177" s="98">
        <v>0.564</v>
      </c>
    </row>
    <row r="178" spans="1:7" s="57" customFormat="1" ht="18">
      <c r="A178" s="54" t="s">
        <v>289</v>
      </c>
      <c r="B178" s="55">
        <v>167</v>
      </c>
      <c r="C178" s="56" t="s">
        <v>283</v>
      </c>
      <c r="D178" s="56" t="s">
        <v>290</v>
      </c>
      <c r="E178" s="98">
        <v>0.033504000000000006</v>
      </c>
      <c r="F178" s="98">
        <v>0.0256</v>
      </c>
      <c r="G178" s="98">
        <v>0.047136</v>
      </c>
    </row>
    <row r="179" spans="1:7" s="57" customFormat="1" ht="18">
      <c r="A179" s="54" t="s">
        <v>291</v>
      </c>
      <c r="B179" s="55">
        <v>168</v>
      </c>
      <c r="C179" s="56" t="s">
        <v>283</v>
      </c>
      <c r="D179" s="56" t="s">
        <v>292</v>
      </c>
      <c r="E179" s="98">
        <v>0.028092</v>
      </c>
      <c r="F179" s="98">
        <v>0.02928</v>
      </c>
      <c r="G179" s="98">
        <v>0.03996</v>
      </c>
    </row>
    <row r="180" spans="1:7" s="57" customFormat="1" ht="18">
      <c r="A180" s="54" t="s">
        <v>293</v>
      </c>
      <c r="B180" s="55">
        <v>169</v>
      </c>
      <c r="C180" s="56" t="s">
        <v>283</v>
      </c>
      <c r="D180" s="56" t="s">
        <v>294</v>
      </c>
      <c r="E180" s="98">
        <v>0.003368</v>
      </c>
      <c r="F180" s="98">
        <v>0.0036559999999999995</v>
      </c>
      <c r="G180" s="98">
        <v>0.002408</v>
      </c>
    </row>
    <row r="181" spans="1:7" s="57" customFormat="1" ht="18">
      <c r="A181" s="8" t="s">
        <v>990</v>
      </c>
      <c r="B181" s="55">
        <v>170</v>
      </c>
      <c r="C181" s="56" t="s">
        <v>283</v>
      </c>
      <c r="D181" s="67" t="s">
        <v>989</v>
      </c>
      <c r="E181" s="98">
        <v>0.00604</v>
      </c>
      <c r="F181" s="98">
        <v>0.00966</v>
      </c>
      <c r="G181" s="98">
        <v>0.0152</v>
      </c>
    </row>
    <row r="182" spans="1:7" s="57" customFormat="1" ht="18">
      <c r="A182" s="54" t="s">
        <v>295</v>
      </c>
      <c r="B182" s="55">
        <v>171</v>
      </c>
      <c r="C182" s="56" t="s">
        <v>297</v>
      </c>
      <c r="D182" s="56" t="s">
        <v>296</v>
      </c>
      <c r="E182" s="98">
        <v>1.2792</v>
      </c>
      <c r="F182" s="98">
        <v>1.8140999999999998</v>
      </c>
      <c r="G182" s="98">
        <v>1.8978</v>
      </c>
    </row>
    <row r="183" spans="1:7" s="57" customFormat="1" ht="18">
      <c r="A183" s="54" t="s">
        <v>298</v>
      </c>
      <c r="B183" s="55">
        <v>172</v>
      </c>
      <c r="C183" s="56" t="s">
        <v>297</v>
      </c>
      <c r="D183" s="56" t="s">
        <v>139</v>
      </c>
      <c r="E183" s="98">
        <v>0.6663</v>
      </c>
      <c r="F183" s="98">
        <v>0.8982</v>
      </c>
      <c r="G183" s="98">
        <v>1.0551</v>
      </c>
    </row>
    <row r="184" spans="1:7" s="57" customFormat="1" ht="18">
      <c r="A184" s="54" t="s">
        <v>299</v>
      </c>
      <c r="B184" s="55">
        <v>173</v>
      </c>
      <c r="C184" s="56" t="s">
        <v>297</v>
      </c>
      <c r="D184" s="56" t="s">
        <v>300</v>
      </c>
      <c r="E184" s="98">
        <v>0.2388</v>
      </c>
      <c r="F184" s="98">
        <v>0.258</v>
      </c>
      <c r="G184" s="98">
        <v>0.336</v>
      </c>
    </row>
    <row r="185" spans="1:7" s="57" customFormat="1" ht="18">
      <c r="A185" s="54" t="s">
        <v>301</v>
      </c>
      <c r="B185" s="55">
        <v>174</v>
      </c>
      <c r="C185" s="56" t="s">
        <v>303</v>
      </c>
      <c r="D185" s="56" t="s">
        <v>302</v>
      </c>
      <c r="E185" s="98">
        <v>0.41520000000000007</v>
      </c>
      <c r="F185" s="98">
        <v>0.485</v>
      </c>
      <c r="G185" s="98">
        <v>0.5584000000000001</v>
      </c>
    </row>
    <row r="186" spans="1:7" s="57" customFormat="1" ht="18">
      <c r="A186" s="54" t="s">
        <v>304</v>
      </c>
      <c r="B186" s="55">
        <v>175</v>
      </c>
      <c r="C186" s="56" t="s">
        <v>297</v>
      </c>
      <c r="D186" s="56" t="s">
        <v>305</v>
      </c>
      <c r="E186" s="98">
        <v>0.10447999999999999</v>
      </c>
      <c r="F186" s="98">
        <v>0.107392</v>
      </c>
      <c r="G186" s="98">
        <v>0.141152</v>
      </c>
    </row>
    <row r="187" spans="1:11" s="57" customFormat="1" ht="18">
      <c r="A187" s="54" t="s">
        <v>306</v>
      </c>
      <c r="B187" s="55">
        <v>176</v>
      </c>
      <c r="C187" s="56" t="s">
        <v>297</v>
      </c>
      <c r="D187" s="56" t="s">
        <v>307</v>
      </c>
      <c r="E187" s="98">
        <v>0.02336</v>
      </c>
      <c r="F187" s="98">
        <v>0.024527999999999998</v>
      </c>
      <c r="G187" s="98">
        <v>0.03296</v>
      </c>
      <c r="I187" s="108">
        <f>SUM(E167:E187)</f>
        <v>8.861244</v>
      </c>
      <c r="J187" s="108">
        <f>SUM(F167:F187)</f>
        <v>12.013216</v>
      </c>
      <c r="K187" s="108">
        <f>SUM(G167:G187)</f>
        <v>12.982316000000003</v>
      </c>
    </row>
    <row r="188" spans="1:7" s="48" customFormat="1" ht="18">
      <c r="A188" s="117" t="s">
        <v>1012</v>
      </c>
      <c r="B188" s="117"/>
      <c r="C188" s="117"/>
      <c r="D188" s="117"/>
      <c r="E188" s="117"/>
      <c r="F188" s="117"/>
      <c r="G188" s="117"/>
    </row>
    <row r="189" spans="1:7" s="48" customFormat="1" ht="18">
      <c r="A189" s="54" t="s">
        <v>308</v>
      </c>
      <c r="B189" s="55">
        <v>177</v>
      </c>
      <c r="C189" s="56" t="s">
        <v>309</v>
      </c>
      <c r="D189" s="56" t="s">
        <v>246</v>
      </c>
      <c r="E189" s="98">
        <v>0.6127999999999999</v>
      </c>
      <c r="F189" s="98">
        <v>0.8448</v>
      </c>
      <c r="G189" s="98">
        <v>0.8388</v>
      </c>
    </row>
    <row r="190" spans="1:7" s="48" customFormat="1" ht="18">
      <c r="A190" s="54" t="s">
        <v>310</v>
      </c>
      <c r="B190" s="55">
        <v>178</v>
      </c>
      <c r="C190" s="56" t="s">
        <v>309</v>
      </c>
      <c r="D190" s="56" t="s">
        <v>311</v>
      </c>
      <c r="E190" s="98">
        <v>0.9984000000000001</v>
      </c>
      <c r="F190" s="98">
        <v>1.604</v>
      </c>
      <c r="G190" s="98">
        <v>1.7024000000000001</v>
      </c>
    </row>
    <row r="191" spans="1:7" s="48" customFormat="1" ht="18">
      <c r="A191" s="54" t="s">
        <v>312</v>
      </c>
      <c r="B191" s="55">
        <v>179</v>
      </c>
      <c r="C191" s="56" t="s">
        <v>309</v>
      </c>
      <c r="D191" s="56" t="s">
        <v>139</v>
      </c>
      <c r="E191" s="98">
        <v>0.4848</v>
      </c>
      <c r="F191" s="98">
        <v>0.8802000000000001</v>
      </c>
      <c r="G191" s="98">
        <v>1.0751999999999997</v>
      </c>
    </row>
    <row r="192" spans="1:7" s="48" customFormat="1" ht="18">
      <c r="A192" s="54" t="s">
        <v>313</v>
      </c>
      <c r="B192" s="55">
        <v>180</v>
      </c>
      <c r="C192" s="56" t="s">
        <v>309</v>
      </c>
      <c r="D192" s="56" t="s">
        <v>314</v>
      </c>
      <c r="E192" s="98">
        <v>0.085</v>
      </c>
      <c r="F192" s="98">
        <v>0.0874</v>
      </c>
      <c r="G192" s="98">
        <v>0.09680000000000001</v>
      </c>
    </row>
    <row r="193" spans="1:7" s="48" customFormat="1" ht="18">
      <c r="A193" s="54" t="s">
        <v>315</v>
      </c>
      <c r="B193" s="55">
        <v>181</v>
      </c>
      <c r="C193" s="56" t="s">
        <v>309</v>
      </c>
      <c r="D193" s="56" t="s">
        <v>285</v>
      </c>
      <c r="E193" s="98">
        <v>0.7575999999999999</v>
      </c>
      <c r="F193" s="98">
        <v>0.8624</v>
      </c>
      <c r="G193" s="98">
        <v>0.7908</v>
      </c>
    </row>
    <row r="194" spans="1:7" s="48" customFormat="1" ht="18">
      <c r="A194" s="54" t="s">
        <v>316</v>
      </c>
      <c r="B194" s="55">
        <v>182</v>
      </c>
      <c r="C194" s="56" t="s">
        <v>309</v>
      </c>
      <c r="D194" s="56" t="s">
        <v>317</v>
      </c>
      <c r="E194" s="98">
        <v>0.0012</v>
      </c>
      <c r="F194" s="98">
        <v>0.0012</v>
      </c>
      <c r="G194" s="98">
        <v>0.0012</v>
      </c>
    </row>
    <row r="195" spans="1:7" s="48" customFormat="1" ht="18">
      <c r="A195" s="54" t="s">
        <v>318</v>
      </c>
      <c r="B195" s="55">
        <v>183</v>
      </c>
      <c r="C195" s="56" t="s">
        <v>309</v>
      </c>
      <c r="D195" s="56" t="s">
        <v>319</v>
      </c>
      <c r="E195" s="98">
        <v>0.6078</v>
      </c>
      <c r="F195" s="98">
        <v>1.0236</v>
      </c>
      <c r="G195" s="98">
        <v>1.0272000000000001</v>
      </c>
    </row>
    <row r="196" spans="1:7" s="48" customFormat="1" ht="18">
      <c r="A196" s="54" t="s">
        <v>320</v>
      </c>
      <c r="B196" s="55">
        <v>184</v>
      </c>
      <c r="C196" s="56" t="s">
        <v>309</v>
      </c>
      <c r="D196" s="56" t="s">
        <v>321</v>
      </c>
      <c r="E196" s="98">
        <v>0.7662</v>
      </c>
      <c r="F196" s="98">
        <v>1.0661999999999998</v>
      </c>
      <c r="G196" s="98">
        <v>1.1987999999999999</v>
      </c>
    </row>
    <row r="197" spans="1:7" s="48" customFormat="1" ht="18">
      <c r="A197" s="54" t="s">
        <v>322</v>
      </c>
      <c r="B197" s="55">
        <v>185</v>
      </c>
      <c r="C197" s="56" t="s">
        <v>323</v>
      </c>
      <c r="D197" s="56" t="s">
        <v>285</v>
      </c>
      <c r="E197" s="98">
        <v>0.6344</v>
      </c>
      <c r="F197" s="98">
        <v>0.912</v>
      </c>
      <c r="G197" s="98">
        <v>0.9864</v>
      </c>
    </row>
    <row r="198" spans="1:7" s="48" customFormat="1" ht="18">
      <c r="A198" s="54" t="s">
        <v>324</v>
      </c>
      <c r="B198" s="55">
        <v>186</v>
      </c>
      <c r="C198" s="56" t="s">
        <v>323</v>
      </c>
      <c r="D198" s="56" t="s">
        <v>137</v>
      </c>
      <c r="E198" s="98">
        <v>0.5824</v>
      </c>
      <c r="F198" s="98">
        <v>0.9956</v>
      </c>
      <c r="G198" s="98">
        <v>0.9268</v>
      </c>
    </row>
    <row r="199" spans="1:7" s="48" customFormat="1" ht="18">
      <c r="A199" s="54" t="s">
        <v>325</v>
      </c>
      <c r="B199" s="55">
        <v>187</v>
      </c>
      <c r="C199" s="56" t="s">
        <v>326</v>
      </c>
      <c r="D199" s="56" t="s">
        <v>246</v>
      </c>
      <c r="E199" s="98">
        <v>0.164</v>
      </c>
      <c r="F199" s="98">
        <v>0.254</v>
      </c>
      <c r="G199" s="98">
        <v>0.25939999999999996</v>
      </c>
    </row>
    <row r="200" spans="1:7" s="48" customFormat="1" ht="18">
      <c r="A200" s="54" t="s">
        <v>327</v>
      </c>
      <c r="B200" s="55">
        <v>188</v>
      </c>
      <c r="C200" s="56" t="s">
        <v>326</v>
      </c>
      <c r="D200" s="56" t="s">
        <v>285</v>
      </c>
      <c r="E200" s="98">
        <v>0.1314</v>
      </c>
      <c r="F200" s="98">
        <v>0.152</v>
      </c>
      <c r="G200" s="98">
        <v>0.2186</v>
      </c>
    </row>
    <row r="201" spans="1:7" s="48" customFormat="1" ht="18">
      <c r="A201" s="54" t="s">
        <v>328</v>
      </c>
      <c r="B201" s="55">
        <v>189</v>
      </c>
      <c r="C201" s="56" t="s">
        <v>329</v>
      </c>
      <c r="D201" s="56" t="s">
        <v>134</v>
      </c>
      <c r="E201" s="98">
        <v>0.3486</v>
      </c>
      <c r="F201" s="98">
        <v>0.5541</v>
      </c>
      <c r="G201" s="98">
        <v>0.5352</v>
      </c>
    </row>
    <row r="202" spans="1:7" s="48" customFormat="1" ht="18">
      <c r="A202" s="54" t="s">
        <v>330</v>
      </c>
      <c r="B202" s="55">
        <v>190</v>
      </c>
      <c r="C202" s="56" t="s">
        <v>329</v>
      </c>
      <c r="D202" s="56" t="s">
        <v>275</v>
      </c>
      <c r="E202" s="98">
        <v>0.21719999999999998</v>
      </c>
      <c r="F202" s="98">
        <v>0.3468</v>
      </c>
      <c r="G202" s="98">
        <v>0.402</v>
      </c>
    </row>
    <row r="203" spans="1:8" s="48" customFormat="1" ht="18">
      <c r="A203" s="54" t="s">
        <v>331</v>
      </c>
      <c r="B203" s="55">
        <v>191</v>
      </c>
      <c r="C203" s="56" t="s">
        <v>309</v>
      </c>
      <c r="D203" s="56" t="s">
        <v>332</v>
      </c>
      <c r="E203" s="98">
        <v>-0.00096</v>
      </c>
      <c r="F203" s="98">
        <v>-0.001104</v>
      </c>
      <c r="G203" s="98">
        <v>-0.001248</v>
      </c>
      <c r="H203" s="48" t="s">
        <v>581</v>
      </c>
    </row>
    <row r="204" spans="1:7" s="48" customFormat="1" ht="18">
      <c r="A204" s="54" t="s">
        <v>333</v>
      </c>
      <c r="B204" s="55">
        <v>192</v>
      </c>
      <c r="C204" s="56" t="s">
        <v>323</v>
      </c>
      <c r="D204" s="56" t="s">
        <v>334</v>
      </c>
      <c r="E204" s="98">
        <v>0.007168</v>
      </c>
      <c r="F204" s="98">
        <v>0.012</v>
      </c>
      <c r="G204" s="98">
        <v>0.012128</v>
      </c>
    </row>
    <row r="205" spans="1:7" s="48" customFormat="1" ht="18">
      <c r="A205" s="54" t="s">
        <v>335</v>
      </c>
      <c r="B205" s="55">
        <v>193</v>
      </c>
      <c r="C205" s="56" t="s">
        <v>323</v>
      </c>
      <c r="D205" s="56" t="s">
        <v>336</v>
      </c>
      <c r="E205" s="98">
        <v>0.070272</v>
      </c>
      <c r="F205" s="98">
        <v>0.078144</v>
      </c>
      <c r="G205" s="98">
        <v>0.096624</v>
      </c>
    </row>
    <row r="206" spans="1:11" s="48" customFormat="1" ht="18">
      <c r="A206" s="54" t="s">
        <v>337</v>
      </c>
      <c r="B206" s="55">
        <v>194</v>
      </c>
      <c r="C206" s="56" t="s">
        <v>323</v>
      </c>
      <c r="D206" s="56" t="s">
        <v>338</v>
      </c>
      <c r="E206" s="98">
        <v>0.041007999999999996</v>
      </c>
      <c r="F206" s="98">
        <v>0.0019039999999999999</v>
      </c>
      <c r="G206" s="98">
        <v>0.051808</v>
      </c>
      <c r="I206" s="107">
        <f>SUM(E189:E206)</f>
        <v>6.509288000000001</v>
      </c>
      <c r="J206" s="107">
        <f>SUM(F189:F206)</f>
        <v>9.675244</v>
      </c>
      <c r="K206" s="107">
        <f>SUM(G189:G206)</f>
        <v>10.218911999999998</v>
      </c>
    </row>
    <row r="207" spans="1:7" s="48" customFormat="1" ht="18">
      <c r="A207" s="117" t="s">
        <v>1013</v>
      </c>
      <c r="B207" s="117"/>
      <c r="C207" s="117"/>
      <c r="D207" s="117"/>
      <c r="E207" s="117"/>
      <c r="F207" s="117"/>
      <c r="G207" s="117"/>
    </row>
    <row r="208" spans="1:7" s="48" customFormat="1" ht="18">
      <c r="A208" s="54" t="s">
        <v>339</v>
      </c>
      <c r="B208" s="55">
        <v>195</v>
      </c>
      <c r="C208" s="56" t="s">
        <v>340</v>
      </c>
      <c r="D208" s="56" t="s">
        <v>209</v>
      </c>
      <c r="E208" s="98">
        <v>0.48660000000000003</v>
      </c>
      <c r="F208" s="98">
        <v>0.9174</v>
      </c>
      <c r="G208" s="98">
        <v>0.9294000000000001</v>
      </c>
    </row>
    <row r="209" spans="1:7" s="48" customFormat="1" ht="18">
      <c r="A209" s="54" t="s">
        <v>341</v>
      </c>
      <c r="B209" s="55">
        <v>196</v>
      </c>
      <c r="C209" s="56" t="s">
        <v>340</v>
      </c>
      <c r="D209" s="56" t="s">
        <v>214</v>
      </c>
      <c r="E209" s="98">
        <v>1.026</v>
      </c>
      <c r="F209" s="98">
        <v>1.8764</v>
      </c>
      <c r="G209" s="98">
        <v>1.7624000000000002</v>
      </c>
    </row>
    <row r="210" spans="1:7" s="48" customFormat="1" ht="18">
      <c r="A210" s="54" t="s">
        <v>342</v>
      </c>
      <c r="B210" s="55">
        <v>197</v>
      </c>
      <c r="C210" s="56" t="s">
        <v>340</v>
      </c>
      <c r="D210" s="56" t="s">
        <v>128</v>
      </c>
      <c r="E210" s="98">
        <v>0.1432</v>
      </c>
      <c r="F210" s="98">
        <v>0.17439999999999997</v>
      </c>
      <c r="G210" s="98">
        <v>0.166</v>
      </c>
    </row>
    <row r="211" spans="1:7" s="48" customFormat="1" ht="18">
      <c r="A211" s="54" t="s">
        <v>343</v>
      </c>
      <c r="B211" s="55">
        <v>198</v>
      </c>
      <c r="C211" s="56" t="s">
        <v>340</v>
      </c>
      <c r="D211" s="56" t="s">
        <v>141</v>
      </c>
      <c r="E211" s="98">
        <v>2.4328000000000003</v>
      </c>
      <c r="F211" s="98">
        <v>3.7928</v>
      </c>
      <c r="G211" s="98">
        <v>4.0896</v>
      </c>
    </row>
    <row r="212" spans="1:7" s="48" customFormat="1" ht="18">
      <c r="A212" s="54" t="s">
        <v>344</v>
      </c>
      <c r="B212" s="55">
        <v>199</v>
      </c>
      <c r="C212" s="56" t="s">
        <v>340</v>
      </c>
      <c r="D212" s="56" t="s">
        <v>219</v>
      </c>
      <c r="E212" s="98">
        <v>0.0006</v>
      </c>
      <c r="F212" s="98">
        <v>0.0006</v>
      </c>
      <c r="G212" s="98">
        <v>0.0006</v>
      </c>
    </row>
    <row r="213" spans="1:7" s="48" customFormat="1" ht="18">
      <c r="A213" s="54" t="s">
        <v>345</v>
      </c>
      <c r="B213" s="55">
        <v>200</v>
      </c>
      <c r="C213" s="56" t="s">
        <v>340</v>
      </c>
      <c r="D213" s="56" t="s">
        <v>132</v>
      </c>
      <c r="E213" s="98">
        <v>0.3336</v>
      </c>
      <c r="F213" s="98">
        <v>0.4362</v>
      </c>
      <c r="G213" s="98">
        <v>0.456</v>
      </c>
    </row>
    <row r="214" spans="1:7" s="48" customFormat="1" ht="18">
      <c r="A214" s="54" t="s">
        <v>346</v>
      </c>
      <c r="B214" s="55">
        <v>201</v>
      </c>
      <c r="C214" s="56" t="s">
        <v>340</v>
      </c>
      <c r="D214" s="56" t="s">
        <v>347</v>
      </c>
      <c r="E214" s="98">
        <v>0.0012</v>
      </c>
      <c r="F214" s="98">
        <v>0.0006</v>
      </c>
      <c r="G214" s="98">
        <v>0.0006</v>
      </c>
    </row>
    <row r="215" spans="1:7" s="48" customFormat="1" ht="18">
      <c r="A215" s="54" t="s">
        <v>348</v>
      </c>
      <c r="B215" s="55">
        <v>202</v>
      </c>
      <c r="C215" s="56" t="s">
        <v>340</v>
      </c>
      <c r="D215" s="56" t="s">
        <v>349</v>
      </c>
      <c r="E215" s="98">
        <v>0.7975999999999999</v>
      </c>
      <c r="F215" s="98">
        <v>0.96</v>
      </c>
      <c r="G215" s="98">
        <v>1.0208</v>
      </c>
    </row>
    <row r="216" spans="1:7" s="48" customFormat="1" ht="18">
      <c r="A216" s="54" t="s">
        <v>350</v>
      </c>
      <c r="B216" s="55">
        <v>203</v>
      </c>
      <c r="C216" s="56" t="s">
        <v>340</v>
      </c>
      <c r="D216" s="56" t="s">
        <v>351</v>
      </c>
      <c r="E216" s="98">
        <v>0.828</v>
      </c>
      <c r="F216" s="98">
        <v>1.1988</v>
      </c>
      <c r="G216" s="98">
        <v>1.2504000000000002</v>
      </c>
    </row>
    <row r="217" spans="1:7" s="48" customFormat="1" ht="18">
      <c r="A217" s="54" t="s">
        <v>352</v>
      </c>
      <c r="B217" s="55">
        <v>204</v>
      </c>
      <c r="C217" s="56" t="s">
        <v>340</v>
      </c>
      <c r="D217" s="56" t="s">
        <v>353</v>
      </c>
      <c r="E217" s="98">
        <v>0.0096</v>
      </c>
      <c r="F217" s="98">
        <v>0.0078000000000000005</v>
      </c>
      <c r="G217" s="98">
        <v>0.008400000000000001</v>
      </c>
    </row>
    <row r="218" spans="1:7" s="48" customFormat="1" ht="18">
      <c r="A218" s="54" t="s">
        <v>354</v>
      </c>
      <c r="B218" s="55">
        <v>205</v>
      </c>
      <c r="C218" s="56" t="s">
        <v>340</v>
      </c>
      <c r="D218" s="56" t="s">
        <v>355</v>
      </c>
      <c r="E218" s="98">
        <v>0.27720000000000006</v>
      </c>
      <c r="F218" s="98">
        <v>0.5442</v>
      </c>
      <c r="G218" s="98">
        <v>0.5964</v>
      </c>
    </row>
    <row r="219" spans="1:7" s="48" customFormat="1" ht="18">
      <c r="A219" s="54" t="s">
        <v>356</v>
      </c>
      <c r="B219" s="55">
        <v>206</v>
      </c>
      <c r="C219" s="56" t="s">
        <v>340</v>
      </c>
      <c r="D219" s="56" t="s">
        <v>357</v>
      </c>
      <c r="E219" s="98">
        <v>0.0008</v>
      </c>
      <c r="F219" s="98">
        <v>0.0008</v>
      </c>
      <c r="G219" s="98">
        <v>0.0008</v>
      </c>
    </row>
    <row r="220" spans="1:7" s="48" customFormat="1" ht="18">
      <c r="A220" s="54" t="s">
        <v>358</v>
      </c>
      <c r="B220" s="55">
        <v>207</v>
      </c>
      <c r="C220" s="56" t="s">
        <v>340</v>
      </c>
      <c r="D220" s="56" t="s">
        <v>359</v>
      </c>
      <c r="E220" s="98">
        <v>0.037200000000000004</v>
      </c>
      <c r="F220" s="98">
        <v>0.0364</v>
      </c>
      <c r="G220" s="98">
        <v>0.0364</v>
      </c>
    </row>
    <row r="221" spans="1:7" s="48" customFormat="1" ht="18">
      <c r="A221" s="54" t="s">
        <v>360</v>
      </c>
      <c r="B221" s="55">
        <v>208</v>
      </c>
      <c r="C221" s="56" t="s">
        <v>361</v>
      </c>
      <c r="D221" s="56" t="s">
        <v>219</v>
      </c>
      <c r="E221" s="98">
        <v>0.453</v>
      </c>
      <c r="F221" s="98">
        <v>0.5297999999999999</v>
      </c>
      <c r="G221" s="98">
        <v>0.6042000000000001</v>
      </c>
    </row>
    <row r="222" spans="1:7" s="48" customFormat="1" ht="18">
      <c r="A222" s="54" t="s">
        <v>362</v>
      </c>
      <c r="B222" s="55">
        <v>209</v>
      </c>
      <c r="C222" s="56" t="s">
        <v>361</v>
      </c>
      <c r="D222" s="56" t="s">
        <v>132</v>
      </c>
      <c r="E222" s="98">
        <v>0.1254</v>
      </c>
      <c r="F222" s="98">
        <v>0.3414</v>
      </c>
      <c r="G222" s="98">
        <v>0.22860000000000003</v>
      </c>
    </row>
    <row r="223" spans="1:7" s="48" customFormat="1" ht="18">
      <c r="A223" s="54" t="s">
        <v>363</v>
      </c>
      <c r="B223" s="55">
        <v>210</v>
      </c>
      <c r="C223" s="56" t="s">
        <v>365</v>
      </c>
      <c r="D223" s="56" t="s">
        <v>364</v>
      </c>
      <c r="E223" s="98">
        <v>1.1564</v>
      </c>
      <c r="F223" s="98">
        <v>1.54</v>
      </c>
      <c r="G223" s="98">
        <v>1.576</v>
      </c>
    </row>
    <row r="224" spans="1:7" s="48" customFormat="1" ht="18">
      <c r="A224" s="54" t="s">
        <v>366</v>
      </c>
      <c r="B224" s="55">
        <v>211</v>
      </c>
      <c r="C224" s="56" t="s">
        <v>368</v>
      </c>
      <c r="D224" s="56" t="s">
        <v>367</v>
      </c>
      <c r="E224" s="98">
        <v>0.09359999999999999</v>
      </c>
      <c r="F224" s="98">
        <v>0.13539999999999996</v>
      </c>
      <c r="G224" s="98">
        <v>0.1194</v>
      </c>
    </row>
    <row r="225" spans="1:7" s="48" customFormat="1" ht="18">
      <c r="A225" s="54" t="s">
        <v>369</v>
      </c>
      <c r="B225" s="55">
        <v>212</v>
      </c>
      <c r="C225" s="56" t="s">
        <v>368</v>
      </c>
      <c r="D225" s="56" t="s">
        <v>139</v>
      </c>
      <c r="E225" s="98">
        <v>0.061799999999999994</v>
      </c>
      <c r="F225" s="98">
        <v>0.071</v>
      </c>
      <c r="G225" s="98">
        <v>0.0736</v>
      </c>
    </row>
    <row r="226" spans="1:7" s="48" customFormat="1" ht="18">
      <c r="A226" s="54" t="s">
        <v>370</v>
      </c>
      <c r="B226" s="55">
        <v>213</v>
      </c>
      <c r="C226" s="56" t="s">
        <v>371</v>
      </c>
      <c r="D226" s="56" t="s">
        <v>285</v>
      </c>
      <c r="E226" s="98">
        <v>0.32120000000000004</v>
      </c>
      <c r="F226" s="98">
        <v>0.4308</v>
      </c>
      <c r="G226" s="98">
        <v>0.43479999999999996</v>
      </c>
    </row>
    <row r="227" spans="1:7" s="48" customFormat="1" ht="18">
      <c r="A227" s="95" t="s">
        <v>645</v>
      </c>
      <c r="B227" s="55">
        <v>214</v>
      </c>
      <c r="C227" s="56" t="s">
        <v>371</v>
      </c>
      <c r="D227" s="56" t="s">
        <v>997</v>
      </c>
      <c r="E227" s="98">
        <v>0.5854</v>
      </c>
      <c r="F227" s="98">
        <v>0.643</v>
      </c>
      <c r="G227" s="98">
        <v>0.6652</v>
      </c>
    </row>
    <row r="228" spans="1:7" s="48" customFormat="1" ht="18">
      <c r="A228" s="54" t="s">
        <v>372</v>
      </c>
      <c r="B228" s="55">
        <v>215</v>
      </c>
      <c r="C228" s="56" t="s">
        <v>373</v>
      </c>
      <c r="D228" s="56" t="s">
        <v>8</v>
      </c>
      <c r="E228" s="98">
        <v>0</v>
      </c>
      <c r="F228" s="98">
        <v>0</v>
      </c>
      <c r="G228" s="98">
        <v>0</v>
      </c>
    </row>
    <row r="229" spans="1:7" s="48" customFormat="1" ht="18">
      <c r="A229" s="54" t="s">
        <v>374</v>
      </c>
      <c r="B229" s="55">
        <v>216</v>
      </c>
      <c r="C229" s="56" t="s">
        <v>373</v>
      </c>
      <c r="D229" s="56" t="s">
        <v>11</v>
      </c>
      <c r="E229" s="98">
        <v>0</v>
      </c>
      <c r="F229" s="98">
        <v>0</v>
      </c>
      <c r="G229" s="98">
        <v>0</v>
      </c>
    </row>
    <row r="230" spans="1:7" s="48" customFormat="1" ht="18">
      <c r="A230" s="54" t="s">
        <v>375</v>
      </c>
      <c r="B230" s="55">
        <v>217</v>
      </c>
      <c r="C230" s="56" t="s">
        <v>373</v>
      </c>
      <c r="D230" s="56" t="s">
        <v>101</v>
      </c>
      <c r="E230" s="98">
        <v>0.45626771450042747</v>
      </c>
      <c r="F230" s="98">
        <v>0.543980115652084</v>
      </c>
      <c r="G230" s="98">
        <v>0.703166627883911</v>
      </c>
    </row>
    <row r="231" spans="1:7" s="48" customFormat="1" ht="18">
      <c r="A231" s="54" t="s">
        <v>376</v>
      </c>
      <c r="B231" s="55">
        <v>218</v>
      </c>
      <c r="C231" s="56" t="s">
        <v>373</v>
      </c>
      <c r="D231" s="56" t="s">
        <v>18</v>
      </c>
      <c r="E231" s="98">
        <v>0.646615174412727</v>
      </c>
      <c r="F231" s="98">
        <v>0.957914471626282</v>
      </c>
      <c r="G231" s="98">
        <v>1.0563274562358849</v>
      </c>
    </row>
    <row r="232" spans="1:7" s="48" customFormat="1" ht="18">
      <c r="A232" s="54" t="s">
        <v>377</v>
      </c>
      <c r="B232" s="55">
        <v>219</v>
      </c>
      <c r="C232" s="56" t="s">
        <v>373</v>
      </c>
      <c r="D232" s="56" t="s">
        <v>125</v>
      </c>
      <c r="E232" s="98">
        <v>0.01656879018992185</v>
      </c>
      <c r="F232" s="98">
        <v>0.0745924673974514</v>
      </c>
      <c r="G232" s="98">
        <v>0.05172016844153405</v>
      </c>
    </row>
    <row r="233" spans="1:7" s="48" customFormat="1" ht="18">
      <c r="A233" s="54" t="s">
        <v>378</v>
      </c>
      <c r="B233" s="55">
        <v>220</v>
      </c>
      <c r="C233" s="56" t="s">
        <v>373</v>
      </c>
      <c r="D233" s="56" t="s">
        <v>165</v>
      </c>
      <c r="E233" s="98">
        <v>0.183731250464916</v>
      </c>
      <c r="F233" s="98">
        <v>0.2915606200695035</v>
      </c>
      <c r="G233" s="98">
        <v>0.3185032159090045</v>
      </c>
    </row>
    <row r="234" spans="1:7" s="48" customFormat="1" ht="18">
      <c r="A234" s="54" t="s">
        <v>379</v>
      </c>
      <c r="B234" s="55">
        <v>221</v>
      </c>
      <c r="C234" s="56" t="s">
        <v>373</v>
      </c>
      <c r="D234" s="56" t="s">
        <v>163</v>
      </c>
      <c r="E234" s="98">
        <v>0.004487164551392196</v>
      </c>
      <c r="F234" s="98">
        <v>0.01337950909510254</v>
      </c>
      <c r="G234" s="98">
        <v>0.00415692012757063</v>
      </c>
    </row>
    <row r="235" spans="1:7" s="48" customFormat="1" ht="18">
      <c r="A235" s="54" t="s">
        <v>380</v>
      </c>
      <c r="B235" s="55">
        <v>222</v>
      </c>
      <c r="C235" s="56" t="s">
        <v>373</v>
      </c>
      <c r="D235" s="56" t="s">
        <v>128</v>
      </c>
      <c r="E235" s="98">
        <v>0.09589322470128536</v>
      </c>
      <c r="F235" s="98">
        <v>0.0974382106214762</v>
      </c>
      <c r="G235" s="98">
        <v>0.1096907313913105</v>
      </c>
    </row>
    <row r="236" spans="1:7" s="48" customFormat="1" ht="18">
      <c r="A236" s="54" t="s">
        <v>381</v>
      </c>
      <c r="B236" s="55">
        <v>223</v>
      </c>
      <c r="C236" s="56" t="s">
        <v>382</v>
      </c>
      <c r="D236" s="56" t="s">
        <v>296</v>
      </c>
      <c r="E236" s="98">
        <v>0.1269</v>
      </c>
      <c r="F236" s="98">
        <v>0.15630000000000002</v>
      </c>
      <c r="G236" s="98">
        <v>0.171</v>
      </c>
    </row>
    <row r="237" spans="1:7" s="48" customFormat="1" ht="18">
      <c r="A237" s="54" t="s">
        <v>383</v>
      </c>
      <c r="B237" s="55">
        <v>224</v>
      </c>
      <c r="C237" s="56" t="s">
        <v>382</v>
      </c>
      <c r="D237" s="56" t="s">
        <v>384</v>
      </c>
      <c r="E237" s="98">
        <v>0.008896000000000001</v>
      </c>
      <c r="F237" s="98">
        <v>0.010847999999999998</v>
      </c>
      <c r="G237" s="98">
        <v>0.01728</v>
      </c>
    </row>
    <row r="238" spans="1:7" s="48" customFormat="1" ht="18">
      <c r="A238" s="54" t="s">
        <v>385</v>
      </c>
      <c r="B238" s="55">
        <v>225</v>
      </c>
      <c r="C238" s="56" t="s">
        <v>382</v>
      </c>
      <c r="D238" s="56" t="s">
        <v>386</v>
      </c>
      <c r="E238" s="98">
        <v>0.0324</v>
      </c>
      <c r="F238" s="98">
        <v>0.045216</v>
      </c>
      <c r="G238" s="98">
        <v>0.056040000000000006</v>
      </c>
    </row>
    <row r="239" spans="1:7" s="48" customFormat="1" ht="18">
      <c r="A239" s="54" t="s">
        <v>387</v>
      </c>
      <c r="B239" s="55">
        <v>226</v>
      </c>
      <c r="C239" s="56" t="s">
        <v>388</v>
      </c>
      <c r="D239" s="56" t="s">
        <v>125</v>
      </c>
      <c r="E239" s="98">
        <v>0.5084</v>
      </c>
      <c r="F239" s="98">
        <v>0.6364</v>
      </c>
      <c r="G239" s="98">
        <v>0.8555999999999999</v>
      </c>
    </row>
    <row r="240" spans="1:7" s="48" customFormat="1" ht="18">
      <c r="A240" s="54" t="s">
        <v>389</v>
      </c>
      <c r="B240" s="55">
        <v>227</v>
      </c>
      <c r="C240" s="56" t="s">
        <v>388</v>
      </c>
      <c r="D240" s="56" t="s">
        <v>163</v>
      </c>
      <c r="E240" s="98">
        <v>0.4048</v>
      </c>
      <c r="F240" s="98">
        <v>0.6965999999999999</v>
      </c>
      <c r="G240" s="98">
        <v>0.668</v>
      </c>
    </row>
    <row r="241" spans="1:7" s="48" customFormat="1" ht="18">
      <c r="A241" s="54" t="s">
        <v>390</v>
      </c>
      <c r="B241" s="55">
        <v>228</v>
      </c>
      <c r="C241" s="56" t="s">
        <v>391</v>
      </c>
      <c r="D241" s="56" t="s">
        <v>134</v>
      </c>
      <c r="E241" s="98">
        <v>0.4992</v>
      </c>
      <c r="F241" s="98">
        <v>0.6642</v>
      </c>
      <c r="G241" s="98">
        <v>0.6686</v>
      </c>
    </row>
    <row r="242" spans="1:7" s="48" customFormat="1" ht="18">
      <c r="A242" s="54" t="s">
        <v>392</v>
      </c>
      <c r="B242" s="55">
        <v>229</v>
      </c>
      <c r="C242" s="56" t="s">
        <v>391</v>
      </c>
      <c r="D242" s="56" t="s">
        <v>393</v>
      </c>
      <c r="E242" s="98">
        <v>0</v>
      </c>
      <c r="F242" s="98">
        <v>0</v>
      </c>
      <c r="G242" s="98">
        <v>0</v>
      </c>
    </row>
    <row r="243" spans="1:7" s="48" customFormat="1" ht="18">
      <c r="A243" s="54" t="s">
        <v>394</v>
      </c>
      <c r="B243" s="55">
        <v>230</v>
      </c>
      <c r="C243" s="56" t="s">
        <v>391</v>
      </c>
      <c r="D243" s="56" t="s">
        <v>395</v>
      </c>
      <c r="E243" s="98">
        <v>0.017056</v>
      </c>
      <c r="F243" s="98">
        <v>0.017376</v>
      </c>
      <c r="G243" s="98">
        <v>0.029759999999999998</v>
      </c>
    </row>
    <row r="244" spans="1:7" s="48" customFormat="1" ht="18">
      <c r="A244" s="54" t="s">
        <v>396</v>
      </c>
      <c r="B244" s="121">
        <v>231</v>
      </c>
      <c r="C244" s="122" t="s">
        <v>398</v>
      </c>
      <c r="D244" s="122" t="s">
        <v>275</v>
      </c>
      <c r="E244" s="118">
        <v>0.058</v>
      </c>
      <c r="F244" s="118">
        <v>0.1029</v>
      </c>
      <c r="G244" s="118">
        <v>0.09670000000000001</v>
      </c>
    </row>
    <row r="245" spans="1:7" s="48" customFormat="1" ht="18">
      <c r="A245" s="63" t="s">
        <v>397</v>
      </c>
      <c r="B245" s="121"/>
      <c r="C245" s="122"/>
      <c r="D245" s="122"/>
      <c r="E245" s="119"/>
      <c r="F245" s="119"/>
      <c r="G245" s="119"/>
    </row>
    <row r="246" spans="1:7" s="48" customFormat="1" ht="18">
      <c r="A246" s="63" t="s">
        <v>399</v>
      </c>
      <c r="B246" s="121"/>
      <c r="C246" s="122"/>
      <c r="D246" s="122"/>
      <c r="E246" s="119"/>
      <c r="F246" s="119"/>
      <c r="G246" s="119"/>
    </row>
    <row r="247" spans="1:7" s="48" customFormat="1" ht="18">
      <c r="A247" s="63" t="s">
        <v>400</v>
      </c>
      <c r="B247" s="121"/>
      <c r="C247" s="122"/>
      <c r="D247" s="122"/>
      <c r="E247" s="119"/>
      <c r="F247" s="119"/>
      <c r="G247" s="119"/>
    </row>
    <row r="248" spans="1:7" s="48" customFormat="1" ht="18">
      <c r="A248" s="63" t="s">
        <v>401</v>
      </c>
      <c r="B248" s="121"/>
      <c r="C248" s="122"/>
      <c r="D248" s="122"/>
      <c r="E248" s="120"/>
      <c r="F248" s="120"/>
      <c r="G248" s="120"/>
    </row>
    <row r="249" spans="1:7" s="48" customFormat="1" ht="18">
      <c r="A249" s="54" t="s">
        <v>402</v>
      </c>
      <c r="B249" s="55">
        <v>232</v>
      </c>
      <c r="C249" s="56" t="s">
        <v>403</v>
      </c>
      <c r="D249" s="56" t="s">
        <v>296</v>
      </c>
      <c r="E249" s="98">
        <v>0.3748</v>
      </c>
      <c r="F249" s="98">
        <v>0.5608</v>
      </c>
      <c r="G249" s="98">
        <v>0.542</v>
      </c>
    </row>
    <row r="250" spans="1:7" s="48" customFormat="1" ht="18">
      <c r="A250" s="54" t="s">
        <v>404</v>
      </c>
      <c r="B250" s="55">
        <v>233</v>
      </c>
      <c r="C250" s="56" t="s">
        <v>403</v>
      </c>
      <c r="D250" s="56" t="s">
        <v>246</v>
      </c>
      <c r="E250" s="98">
        <v>0.0972</v>
      </c>
      <c r="F250" s="98">
        <v>0.11080000000000001</v>
      </c>
      <c r="G250" s="98">
        <v>0.1424</v>
      </c>
    </row>
    <row r="251" spans="1:7" s="48" customFormat="1" ht="18">
      <c r="A251" s="54" t="s">
        <v>405</v>
      </c>
      <c r="B251" s="55">
        <v>234</v>
      </c>
      <c r="C251" s="56" t="s">
        <v>403</v>
      </c>
      <c r="D251" s="56" t="s">
        <v>275</v>
      </c>
      <c r="E251" s="98">
        <v>0.0772</v>
      </c>
      <c r="F251" s="98">
        <v>0.07959999999999999</v>
      </c>
      <c r="G251" s="98">
        <v>0.0968</v>
      </c>
    </row>
    <row r="252" spans="1:7" s="48" customFormat="1" ht="18">
      <c r="A252" s="54" t="s">
        <v>406</v>
      </c>
      <c r="B252" s="55">
        <v>235</v>
      </c>
      <c r="C252" s="56" t="s">
        <v>403</v>
      </c>
      <c r="D252" s="56" t="s">
        <v>407</v>
      </c>
      <c r="E252" s="98">
        <v>0.6968</v>
      </c>
      <c r="F252" s="98">
        <v>0.886</v>
      </c>
      <c r="G252" s="98">
        <v>0.9295999999999999</v>
      </c>
    </row>
    <row r="253" spans="1:7" s="48" customFormat="1" ht="18">
      <c r="A253" s="54" t="s">
        <v>408</v>
      </c>
      <c r="B253" s="55">
        <v>236</v>
      </c>
      <c r="C253" s="56" t="s">
        <v>403</v>
      </c>
      <c r="D253" s="56" t="s">
        <v>300</v>
      </c>
      <c r="E253" s="98">
        <v>0.336</v>
      </c>
      <c r="F253" s="98">
        <v>0.4716</v>
      </c>
      <c r="G253" s="98">
        <v>0.524</v>
      </c>
    </row>
    <row r="254" spans="1:7" s="48" customFormat="1" ht="18">
      <c r="A254" s="54" t="s">
        <v>409</v>
      </c>
      <c r="B254" s="55">
        <v>237</v>
      </c>
      <c r="C254" s="56" t="s">
        <v>410</v>
      </c>
      <c r="D254" s="56" t="s">
        <v>296</v>
      </c>
      <c r="E254" s="98">
        <v>0.5712</v>
      </c>
      <c r="F254" s="98">
        <v>0.7689000000000001</v>
      </c>
      <c r="G254" s="98">
        <v>0.8082</v>
      </c>
    </row>
    <row r="255" spans="1:7" s="48" customFormat="1" ht="18">
      <c r="A255" s="54" t="s">
        <v>411</v>
      </c>
      <c r="B255" s="55">
        <v>238</v>
      </c>
      <c r="C255" s="56" t="s">
        <v>410</v>
      </c>
      <c r="D255" s="56" t="s">
        <v>246</v>
      </c>
      <c r="E255" s="98">
        <v>0.2636</v>
      </c>
      <c r="F255" s="98">
        <v>0.2744</v>
      </c>
      <c r="G255" s="98">
        <v>0.36</v>
      </c>
    </row>
    <row r="256" spans="1:7" s="48" customFormat="1" ht="18">
      <c r="A256" s="54" t="s">
        <v>412</v>
      </c>
      <c r="B256" s="55">
        <v>239</v>
      </c>
      <c r="C256" s="56" t="s">
        <v>410</v>
      </c>
      <c r="D256" s="56" t="s">
        <v>134</v>
      </c>
      <c r="E256" s="98">
        <v>0.1412</v>
      </c>
      <c r="F256" s="98">
        <v>0.17</v>
      </c>
      <c r="G256" s="98">
        <v>0.1372</v>
      </c>
    </row>
    <row r="257" spans="1:7" s="48" customFormat="1" ht="18">
      <c r="A257" s="54" t="s">
        <v>413</v>
      </c>
      <c r="B257" s="55">
        <v>240</v>
      </c>
      <c r="C257" s="56" t="s">
        <v>410</v>
      </c>
      <c r="D257" s="56" t="s">
        <v>275</v>
      </c>
      <c r="E257" s="98">
        <v>0.1665</v>
      </c>
      <c r="F257" s="98">
        <v>0.1974</v>
      </c>
      <c r="G257" s="98">
        <v>0.18989999999999999</v>
      </c>
    </row>
    <row r="258" spans="1:7" s="48" customFormat="1" ht="18">
      <c r="A258" s="54" t="s">
        <v>414</v>
      </c>
      <c r="B258" s="55">
        <v>241</v>
      </c>
      <c r="C258" s="56" t="s">
        <v>415</v>
      </c>
      <c r="D258" s="56" t="s">
        <v>246</v>
      </c>
      <c r="E258" s="98">
        <v>0.33979999999999994</v>
      </c>
      <c r="F258" s="98">
        <v>0.4228</v>
      </c>
      <c r="G258" s="98">
        <v>0.42760000000000004</v>
      </c>
    </row>
    <row r="259" spans="1:7" s="48" customFormat="1" ht="18">
      <c r="A259" s="54" t="s">
        <v>416</v>
      </c>
      <c r="B259" s="55">
        <v>242</v>
      </c>
      <c r="C259" s="56" t="s">
        <v>415</v>
      </c>
      <c r="D259" s="56" t="s">
        <v>285</v>
      </c>
      <c r="E259" s="98">
        <v>0.2844</v>
      </c>
      <c r="F259" s="98">
        <v>0.2936</v>
      </c>
      <c r="G259" s="98">
        <v>0.348</v>
      </c>
    </row>
    <row r="260" spans="1:7" s="48" customFormat="1" ht="18">
      <c r="A260" s="54" t="s">
        <v>417</v>
      </c>
      <c r="B260" s="55">
        <v>243</v>
      </c>
      <c r="C260" s="56" t="s">
        <v>415</v>
      </c>
      <c r="D260" s="56" t="s">
        <v>407</v>
      </c>
      <c r="E260" s="98">
        <v>0.6638</v>
      </c>
      <c r="F260" s="98">
        <v>1.0876</v>
      </c>
      <c r="G260" s="98">
        <v>1.0652000000000001</v>
      </c>
    </row>
    <row r="261" spans="1:8" s="48" customFormat="1" ht="18">
      <c r="A261" s="54" t="s">
        <v>418</v>
      </c>
      <c r="B261" s="55">
        <v>244</v>
      </c>
      <c r="C261" s="56" t="s">
        <v>415</v>
      </c>
      <c r="D261" s="59" t="s">
        <v>419</v>
      </c>
      <c r="E261" s="98">
        <v>-0.2304</v>
      </c>
      <c r="F261" s="98">
        <v>-0.2469</v>
      </c>
      <c r="G261" s="98">
        <v>-0.26625</v>
      </c>
      <c r="H261" s="48" t="s">
        <v>581</v>
      </c>
    </row>
    <row r="262" spans="1:7" s="48" customFormat="1" ht="18">
      <c r="A262" s="54" t="s">
        <v>420</v>
      </c>
      <c r="B262" s="55">
        <v>245</v>
      </c>
      <c r="C262" s="56" t="s">
        <v>421</v>
      </c>
      <c r="D262" s="56" t="s">
        <v>134</v>
      </c>
      <c r="E262" s="98">
        <v>0.1668</v>
      </c>
      <c r="F262" s="98">
        <v>0.2422</v>
      </c>
      <c r="G262" s="98">
        <v>0.246</v>
      </c>
    </row>
    <row r="263" spans="1:7" s="48" customFormat="1" ht="18">
      <c r="A263" s="54" t="s">
        <v>422</v>
      </c>
      <c r="B263" s="55">
        <v>246</v>
      </c>
      <c r="C263" s="56" t="s">
        <v>421</v>
      </c>
      <c r="D263" s="56" t="s">
        <v>423</v>
      </c>
      <c r="E263" s="98">
        <v>0.03208</v>
      </c>
      <c r="F263" s="98">
        <v>0.03886</v>
      </c>
      <c r="G263" s="98">
        <v>0.050140000000000004</v>
      </c>
    </row>
    <row r="264" spans="1:7" s="48" customFormat="1" ht="18">
      <c r="A264" s="54" t="s">
        <v>424</v>
      </c>
      <c r="B264" s="55">
        <v>247</v>
      </c>
      <c r="C264" s="56" t="s">
        <v>403</v>
      </c>
      <c r="D264" s="56" t="s">
        <v>425</v>
      </c>
      <c r="E264" s="98">
        <v>0.028896</v>
      </c>
      <c r="F264" s="98">
        <v>0.044544</v>
      </c>
      <c r="G264" s="98">
        <v>0.0528</v>
      </c>
    </row>
    <row r="265" spans="1:7" s="48" customFormat="1" ht="18">
      <c r="A265" s="54" t="s">
        <v>426</v>
      </c>
      <c r="B265" s="55">
        <v>248</v>
      </c>
      <c r="C265" s="56" t="s">
        <v>403</v>
      </c>
      <c r="D265" s="56" t="s">
        <v>427</v>
      </c>
      <c r="E265" s="98">
        <v>0.03296</v>
      </c>
      <c r="F265" s="98">
        <v>0.030176</v>
      </c>
      <c r="G265" s="98">
        <v>0.041120000000000004</v>
      </c>
    </row>
    <row r="266" spans="1:7" s="48" customFormat="1" ht="18">
      <c r="A266" s="54" t="s">
        <v>428</v>
      </c>
      <c r="B266" s="55">
        <v>249</v>
      </c>
      <c r="C266" s="56" t="s">
        <v>403</v>
      </c>
      <c r="D266" s="56" t="s">
        <v>429</v>
      </c>
      <c r="E266" s="98">
        <v>0.091344</v>
      </c>
      <c r="F266" s="98">
        <v>0.060528</v>
      </c>
      <c r="G266" s="98">
        <v>0.088704</v>
      </c>
    </row>
    <row r="267" spans="1:11" s="48" customFormat="1" ht="18">
      <c r="A267" s="54" t="s">
        <v>430</v>
      </c>
      <c r="B267" s="55">
        <v>250</v>
      </c>
      <c r="C267" s="56" t="s">
        <v>421</v>
      </c>
      <c r="D267" s="56" t="s">
        <v>431</v>
      </c>
      <c r="E267" s="98">
        <v>0.000736</v>
      </c>
      <c r="F267" s="98">
        <v>0.00176</v>
      </c>
      <c r="G267" s="98">
        <v>0.002496</v>
      </c>
      <c r="I267" s="107">
        <f>SUM(E208:E267)</f>
        <v>16.36533131882067</v>
      </c>
      <c r="J267" s="107">
        <f>SUM(F208:F267)</f>
        <v>23.4411733944619</v>
      </c>
      <c r="K267" s="107">
        <f>SUM(G208:G267)</f>
        <v>24.612055119989222</v>
      </c>
    </row>
    <row r="268" spans="1:7" s="48" customFormat="1" ht="18">
      <c r="A268" s="117" t="s">
        <v>1014</v>
      </c>
      <c r="B268" s="117"/>
      <c r="C268" s="117"/>
      <c r="D268" s="117"/>
      <c r="E268" s="117"/>
      <c r="F268" s="117"/>
      <c r="G268" s="117"/>
    </row>
    <row r="269" spans="1:7" s="48" customFormat="1" ht="18">
      <c r="A269" s="54" t="s">
        <v>432</v>
      </c>
      <c r="B269" s="55">
        <v>251</v>
      </c>
      <c r="C269" s="56" t="s">
        <v>434</v>
      </c>
      <c r="D269" s="56" t="s">
        <v>433</v>
      </c>
      <c r="E269" s="98">
        <v>1.3843200000000002</v>
      </c>
      <c r="F269" s="98">
        <v>2.19888</v>
      </c>
      <c r="G269" s="98">
        <v>2.57664</v>
      </c>
    </row>
    <row r="270" spans="1:7" s="48" customFormat="1" ht="18">
      <c r="A270" s="54" t="s">
        <v>435</v>
      </c>
      <c r="B270" s="55">
        <v>252</v>
      </c>
      <c r="C270" s="56" t="s">
        <v>434</v>
      </c>
      <c r="D270" s="56" t="s">
        <v>436</v>
      </c>
      <c r="E270" s="98">
        <v>0.76416</v>
      </c>
      <c r="F270" s="98">
        <v>1.7030399999999999</v>
      </c>
      <c r="G270" s="98">
        <v>1.63728</v>
      </c>
    </row>
    <row r="271" spans="1:7" s="48" customFormat="1" ht="18">
      <c r="A271" s="54" t="s">
        <v>437</v>
      </c>
      <c r="B271" s="55">
        <v>253</v>
      </c>
      <c r="C271" s="56" t="s">
        <v>434</v>
      </c>
      <c r="D271" s="56" t="s">
        <v>438</v>
      </c>
      <c r="E271" s="98">
        <v>0.59904</v>
      </c>
      <c r="F271" s="98">
        <v>0.9100799999999999</v>
      </c>
      <c r="G271" s="98">
        <v>0.8923199999999999</v>
      </c>
    </row>
    <row r="272" spans="1:7" s="48" customFormat="1" ht="18">
      <c r="A272" s="54" t="s">
        <v>439</v>
      </c>
      <c r="B272" s="55">
        <v>254</v>
      </c>
      <c r="C272" s="56" t="s">
        <v>434</v>
      </c>
      <c r="D272" s="56" t="s">
        <v>440</v>
      </c>
      <c r="E272" s="98">
        <v>1.2105599999999999</v>
      </c>
      <c r="F272" s="98">
        <v>1.7438399999999998</v>
      </c>
      <c r="G272" s="98">
        <v>1.9228800000000001</v>
      </c>
    </row>
    <row r="273" spans="1:7" s="48" customFormat="1" ht="18">
      <c r="A273" s="54" t="s">
        <v>441</v>
      </c>
      <c r="B273" s="55">
        <v>255</v>
      </c>
      <c r="C273" s="56" t="s">
        <v>434</v>
      </c>
      <c r="D273" s="56" t="s">
        <v>442</v>
      </c>
      <c r="E273" s="98">
        <v>0.83472</v>
      </c>
      <c r="F273" s="98">
        <v>1.65744</v>
      </c>
      <c r="G273" s="98">
        <v>1.6852800000000001</v>
      </c>
    </row>
    <row r="274" spans="1:7" s="48" customFormat="1" ht="18">
      <c r="A274" s="54" t="s">
        <v>443</v>
      </c>
      <c r="B274" s="55">
        <v>256</v>
      </c>
      <c r="C274" s="56" t="s">
        <v>434</v>
      </c>
      <c r="D274" s="56" t="s">
        <v>444</v>
      </c>
      <c r="E274" s="98">
        <v>0.52524</v>
      </c>
      <c r="F274" s="98">
        <v>0.6883199999999999</v>
      </c>
      <c r="G274" s="98">
        <v>0.81864</v>
      </c>
    </row>
    <row r="275" spans="1:7" s="48" customFormat="1" ht="18">
      <c r="A275" s="54" t="s">
        <v>445</v>
      </c>
      <c r="B275" s="55">
        <v>257</v>
      </c>
      <c r="C275" s="56" t="s">
        <v>446</v>
      </c>
      <c r="D275" s="56" t="s">
        <v>163</v>
      </c>
      <c r="E275" s="98">
        <v>0.8552000000000001</v>
      </c>
      <c r="F275" s="98">
        <v>2.192</v>
      </c>
      <c r="G275" s="98">
        <v>2.0376</v>
      </c>
    </row>
    <row r="276" spans="1:7" s="48" customFormat="1" ht="18">
      <c r="A276" s="54" t="s">
        <v>447</v>
      </c>
      <c r="B276" s="55">
        <v>258</v>
      </c>
      <c r="C276" s="56" t="s">
        <v>446</v>
      </c>
      <c r="D276" s="56" t="s">
        <v>128</v>
      </c>
      <c r="E276" s="98">
        <v>1.1488000000000003</v>
      </c>
      <c r="F276" s="98">
        <v>1.6096</v>
      </c>
      <c r="G276" s="98">
        <v>1.7424000000000002</v>
      </c>
    </row>
    <row r="277" spans="1:7" s="48" customFormat="1" ht="18">
      <c r="A277" s="54" t="s">
        <v>448</v>
      </c>
      <c r="B277" s="55">
        <v>259</v>
      </c>
      <c r="C277" s="56" t="s">
        <v>446</v>
      </c>
      <c r="D277" s="56" t="s">
        <v>141</v>
      </c>
      <c r="E277" s="98">
        <v>0.052</v>
      </c>
      <c r="F277" s="98">
        <v>0.36079999999999995</v>
      </c>
      <c r="G277" s="98">
        <v>0.3192</v>
      </c>
    </row>
    <row r="278" spans="1:7" s="48" customFormat="1" ht="18">
      <c r="A278" s="54" t="s">
        <v>449</v>
      </c>
      <c r="B278" s="55">
        <v>260</v>
      </c>
      <c r="C278" s="56" t="s">
        <v>446</v>
      </c>
      <c r="D278" s="56" t="s">
        <v>450</v>
      </c>
      <c r="E278" s="98">
        <v>0.0006</v>
      </c>
      <c r="F278" s="98">
        <v>0.0006</v>
      </c>
      <c r="G278" s="98">
        <v>0.0006</v>
      </c>
    </row>
    <row r="279" spans="1:7" s="48" customFormat="1" ht="18">
      <c r="A279" s="54" t="s">
        <v>451</v>
      </c>
      <c r="B279" s="55">
        <v>261</v>
      </c>
      <c r="C279" s="56" t="s">
        <v>446</v>
      </c>
      <c r="D279" s="56" t="s">
        <v>219</v>
      </c>
      <c r="E279" s="98">
        <v>0.2073</v>
      </c>
      <c r="F279" s="98">
        <v>0.3579</v>
      </c>
      <c r="G279" s="98">
        <v>0.3405</v>
      </c>
    </row>
    <row r="280" spans="1:7" s="48" customFormat="1" ht="18">
      <c r="A280" s="54" t="s">
        <v>452</v>
      </c>
      <c r="B280" s="55">
        <v>262</v>
      </c>
      <c r="C280" s="56" t="s">
        <v>446</v>
      </c>
      <c r="D280" s="56" t="s">
        <v>221</v>
      </c>
      <c r="E280" s="98">
        <v>0.5943999999999999</v>
      </c>
      <c r="F280" s="98">
        <v>1.6</v>
      </c>
      <c r="G280" s="98">
        <v>1.4528</v>
      </c>
    </row>
    <row r="281" spans="1:7" s="48" customFormat="1" ht="18">
      <c r="A281" s="54" t="s">
        <v>453</v>
      </c>
      <c r="B281" s="55">
        <v>263</v>
      </c>
      <c r="C281" s="56" t="s">
        <v>446</v>
      </c>
      <c r="D281" s="56" t="s">
        <v>130</v>
      </c>
      <c r="E281" s="98">
        <v>0.89</v>
      </c>
      <c r="F281" s="98">
        <v>1.5744</v>
      </c>
      <c r="G281" s="98">
        <v>1.6836</v>
      </c>
    </row>
    <row r="282" spans="1:7" s="48" customFormat="1" ht="18">
      <c r="A282" s="54" t="s">
        <v>454</v>
      </c>
      <c r="B282" s="55">
        <v>264</v>
      </c>
      <c r="C282" s="56" t="s">
        <v>446</v>
      </c>
      <c r="D282" s="56" t="s">
        <v>347</v>
      </c>
      <c r="E282" s="98">
        <v>0.30319999999999997</v>
      </c>
      <c r="F282" s="98">
        <v>0.38920000000000005</v>
      </c>
      <c r="G282" s="98">
        <v>0.44079999999999997</v>
      </c>
    </row>
    <row r="283" spans="1:7" s="48" customFormat="1" ht="18">
      <c r="A283" s="54" t="s">
        <v>455</v>
      </c>
      <c r="B283" s="55">
        <v>265</v>
      </c>
      <c r="C283" s="56" t="s">
        <v>446</v>
      </c>
      <c r="D283" s="56" t="s">
        <v>456</v>
      </c>
      <c r="E283" s="98">
        <v>0.25920000000000004</v>
      </c>
      <c r="F283" s="98">
        <v>0.7044</v>
      </c>
      <c r="G283" s="98">
        <v>0.4716</v>
      </c>
    </row>
    <row r="284" spans="1:7" s="48" customFormat="1" ht="18">
      <c r="A284" s="54" t="s">
        <v>457</v>
      </c>
      <c r="B284" s="55">
        <v>266</v>
      </c>
      <c r="C284" s="56" t="s">
        <v>446</v>
      </c>
      <c r="D284" s="56" t="s">
        <v>458</v>
      </c>
      <c r="E284" s="98">
        <v>0.256</v>
      </c>
      <c r="F284" s="98">
        <v>0.5292</v>
      </c>
      <c r="G284" s="98">
        <v>0.3936</v>
      </c>
    </row>
    <row r="285" spans="1:7" s="48" customFormat="1" ht="18">
      <c r="A285" s="78" t="s">
        <v>773</v>
      </c>
      <c r="B285" s="55">
        <v>267</v>
      </c>
      <c r="C285" s="56" t="s">
        <v>446</v>
      </c>
      <c r="D285" s="56" t="s">
        <v>132</v>
      </c>
      <c r="E285" s="98">
        <v>0.748</v>
      </c>
      <c r="F285" s="98">
        <v>1.2184000000000001</v>
      </c>
      <c r="G285" s="98">
        <v>1.3224</v>
      </c>
    </row>
    <row r="286" spans="1:7" s="48" customFormat="1" ht="18">
      <c r="A286" s="54" t="s">
        <v>459</v>
      </c>
      <c r="B286" s="55">
        <v>268</v>
      </c>
      <c r="C286" s="56" t="s">
        <v>461</v>
      </c>
      <c r="D286" s="56" t="s">
        <v>460</v>
      </c>
      <c r="E286" s="98">
        <v>0.002128</v>
      </c>
      <c r="F286" s="98">
        <v>0.007024</v>
      </c>
      <c r="G286" s="98">
        <v>0.016272</v>
      </c>
    </row>
    <row r="287" spans="1:7" s="48" customFormat="1" ht="18">
      <c r="A287" s="54" t="s">
        <v>462</v>
      </c>
      <c r="B287" s="55">
        <v>269</v>
      </c>
      <c r="C287" s="56" t="s">
        <v>461</v>
      </c>
      <c r="D287" s="56" t="s">
        <v>463</v>
      </c>
      <c r="E287" s="98">
        <v>0.051768</v>
      </c>
      <c r="F287" s="98">
        <v>0.060719999999999996</v>
      </c>
      <c r="G287" s="98">
        <v>0.076984</v>
      </c>
    </row>
    <row r="288" spans="1:7" s="48" customFormat="1" ht="18">
      <c r="A288" s="54" t="s">
        <v>464</v>
      </c>
      <c r="B288" s="55">
        <v>270</v>
      </c>
      <c r="C288" s="56" t="s">
        <v>461</v>
      </c>
      <c r="D288" s="56" t="s">
        <v>465</v>
      </c>
      <c r="E288" s="98">
        <v>0.020135999999999998</v>
      </c>
      <c r="F288" s="98">
        <v>0.026136</v>
      </c>
      <c r="G288" s="98">
        <v>0.018600000000000002</v>
      </c>
    </row>
    <row r="289" spans="1:7" s="48" customFormat="1" ht="18">
      <c r="A289" s="54" t="s">
        <v>466</v>
      </c>
      <c r="B289" s="55">
        <v>271</v>
      </c>
      <c r="C289" s="56" t="s">
        <v>461</v>
      </c>
      <c r="D289" s="56" t="s">
        <v>467</v>
      </c>
      <c r="E289" s="106">
        <v>0</v>
      </c>
      <c r="F289" s="106">
        <v>0</v>
      </c>
      <c r="G289" s="106">
        <v>0</v>
      </c>
    </row>
    <row r="290" spans="1:7" s="48" customFormat="1" ht="18">
      <c r="A290" s="54" t="s">
        <v>468</v>
      </c>
      <c r="B290" s="55">
        <v>272</v>
      </c>
      <c r="C290" s="56" t="s">
        <v>470</v>
      </c>
      <c r="D290" s="56" t="s">
        <v>469</v>
      </c>
      <c r="E290" s="98">
        <v>0</v>
      </c>
      <c r="F290" s="98">
        <v>0</v>
      </c>
      <c r="G290" s="98">
        <v>0</v>
      </c>
    </row>
    <row r="291" spans="1:7" s="48" customFormat="1" ht="18">
      <c r="A291" s="54" t="s">
        <v>471</v>
      </c>
      <c r="B291" s="55">
        <v>273</v>
      </c>
      <c r="C291" s="56" t="s">
        <v>473</v>
      </c>
      <c r="D291" s="56" t="s">
        <v>472</v>
      </c>
      <c r="E291" s="98">
        <v>0.012144</v>
      </c>
      <c r="F291" s="98">
        <v>0.0008399999999999999</v>
      </c>
      <c r="G291" s="98">
        <v>0.028008</v>
      </c>
    </row>
    <row r="292" spans="1:7" s="48" customFormat="1" ht="18">
      <c r="A292" s="54" t="s">
        <v>474</v>
      </c>
      <c r="B292" s="55">
        <v>274</v>
      </c>
      <c r="C292" s="56" t="s">
        <v>473</v>
      </c>
      <c r="D292" s="56" t="s">
        <v>475</v>
      </c>
      <c r="E292" s="98">
        <v>0.031368</v>
      </c>
      <c r="F292" s="98">
        <v>0.00204</v>
      </c>
      <c r="G292" s="98">
        <v>0.04783199999999999</v>
      </c>
    </row>
    <row r="293" spans="1:7" s="48" customFormat="1" ht="18">
      <c r="A293" s="54" t="s">
        <v>476</v>
      </c>
      <c r="B293" s="55">
        <v>275</v>
      </c>
      <c r="C293" s="56" t="s">
        <v>473</v>
      </c>
      <c r="D293" s="56" t="s">
        <v>477</v>
      </c>
      <c r="E293" s="98">
        <v>0.034272000000000004</v>
      </c>
      <c r="F293" s="98">
        <v>0.001992</v>
      </c>
      <c r="G293" s="98">
        <v>0.07188</v>
      </c>
    </row>
    <row r="294" spans="1:7" s="48" customFormat="1" ht="18">
      <c r="A294" s="54" t="s">
        <v>478</v>
      </c>
      <c r="B294" s="55">
        <v>276</v>
      </c>
      <c r="C294" s="56" t="s">
        <v>473</v>
      </c>
      <c r="D294" s="56" t="s">
        <v>479</v>
      </c>
      <c r="E294" s="98">
        <v>0.001632</v>
      </c>
      <c r="F294" s="98">
        <v>9.6E-05</v>
      </c>
      <c r="G294" s="98">
        <v>0.04824</v>
      </c>
    </row>
    <row r="295" spans="1:7" s="48" customFormat="1" ht="18">
      <c r="A295" s="54" t="s">
        <v>480</v>
      </c>
      <c r="B295" s="55">
        <v>277</v>
      </c>
      <c r="C295" s="56" t="s">
        <v>473</v>
      </c>
      <c r="D295" s="56" t="s">
        <v>481</v>
      </c>
      <c r="E295" s="98">
        <v>0.010896000000000001</v>
      </c>
      <c r="F295" s="98">
        <v>0.0012</v>
      </c>
      <c r="G295" s="98">
        <v>0.02664</v>
      </c>
    </row>
    <row r="296" spans="1:7" s="48" customFormat="1" ht="18">
      <c r="A296" s="54" t="s">
        <v>482</v>
      </c>
      <c r="B296" s="55">
        <v>278</v>
      </c>
      <c r="C296" s="56" t="s">
        <v>473</v>
      </c>
      <c r="D296" s="56" t="s">
        <v>483</v>
      </c>
      <c r="E296" s="98">
        <v>0.0318</v>
      </c>
      <c r="F296" s="98">
        <v>0.001752</v>
      </c>
      <c r="G296" s="98">
        <v>0.05186400000000001</v>
      </c>
    </row>
    <row r="297" spans="1:7" s="48" customFormat="1" ht="18">
      <c r="A297" s="54" t="s">
        <v>484</v>
      </c>
      <c r="B297" s="55">
        <v>279</v>
      </c>
      <c r="C297" s="56" t="s">
        <v>473</v>
      </c>
      <c r="D297" s="56" t="s">
        <v>485</v>
      </c>
      <c r="E297" s="98">
        <v>0.032736</v>
      </c>
      <c r="F297" s="98">
        <v>0.001504</v>
      </c>
      <c r="G297" s="98">
        <v>0.046688</v>
      </c>
    </row>
    <row r="298" spans="1:7" s="48" customFormat="1" ht="18">
      <c r="A298" s="54" t="s">
        <v>486</v>
      </c>
      <c r="B298" s="55">
        <v>280</v>
      </c>
      <c r="C298" s="56" t="s">
        <v>473</v>
      </c>
      <c r="D298" s="56" t="s">
        <v>487</v>
      </c>
      <c r="E298" s="98">
        <v>0.013648</v>
      </c>
      <c r="F298" s="98">
        <v>0.0005759999999999999</v>
      </c>
      <c r="G298" s="98">
        <v>0.021136000000000002</v>
      </c>
    </row>
    <row r="299" spans="1:7" s="48" customFormat="1" ht="18">
      <c r="A299" s="54" t="s">
        <v>488</v>
      </c>
      <c r="B299" s="55">
        <v>281</v>
      </c>
      <c r="C299" s="56" t="s">
        <v>473</v>
      </c>
      <c r="D299" s="56" t="s">
        <v>489</v>
      </c>
      <c r="E299" s="98">
        <v>0.01776</v>
      </c>
      <c r="F299" s="98">
        <v>0.001008</v>
      </c>
      <c r="G299" s="98">
        <v>0.03252</v>
      </c>
    </row>
    <row r="300" spans="1:7" s="48" customFormat="1" ht="18">
      <c r="A300" s="54" t="s">
        <v>490</v>
      </c>
      <c r="B300" s="55">
        <v>282</v>
      </c>
      <c r="C300" s="56" t="s">
        <v>491</v>
      </c>
      <c r="D300" s="56" t="s">
        <v>296</v>
      </c>
      <c r="E300" s="98">
        <v>0.4858</v>
      </c>
      <c r="F300" s="98">
        <v>0.8684</v>
      </c>
      <c r="G300" s="98">
        <v>0.8585999999999999</v>
      </c>
    </row>
    <row r="301" spans="1:7" s="48" customFormat="1" ht="18">
      <c r="A301" s="54" t="s">
        <v>492</v>
      </c>
      <c r="B301" s="55">
        <v>283</v>
      </c>
      <c r="C301" s="56" t="s">
        <v>491</v>
      </c>
      <c r="D301" s="56" t="s">
        <v>275</v>
      </c>
      <c r="E301" s="98">
        <v>0.09680000000000001</v>
      </c>
      <c r="F301" s="98">
        <v>0.15880000000000002</v>
      </c>
      <c r="G301" s="98">
        <v>0.1522</v>
      </c>
    </row>
    <row r="302" spans="1:7" s="48" customFormat="1" ht="18">
      <c r="A302" s="54" t="s">
        <v>493</v>
      </c>
      <c r="B302" s="55">
        <v>284</v>
      </c>
      <c r="C302" s="56" t="s">
        <v>491</v>
      </c>
      <c r="D302" s="56" t="s">
        <v>494</v>
      </c>
      <c r="E302" s="98">
        <v>0.03015</v>
      </c>
      <c r="F302" s="98">
        <v>0.0504</v>
      </c>
      <c r="G302" s="98">
        <v>0.0693</v>
      </c>
    </row>
    <row r="303" spans="1:7" s="48" customFormat="1" ht="18">
      <c r="A303" s="54" t="s">
        <v>495</v>
      </c>
      <c r="B303" s="55">
        <v>285</v>
      </c>
      <c r="C303" s="56" t="s">
        <v>491</v>
      </c>
      <c r="D303" s="56" t="s">
        <v>496</v>
      </c>
      <c r="E303" s="98">
        <v>0.005087999999999999</v>
      </c>
      <c r="F303" s="98">
        <v>0.016032</v>
      </c>
      <c r="G303" s="98">
        <v>0.020224</v>
      </c>
    </row>
    <row r="304" spans="1:8" s="48" customFormat="1" ht="18">
      <c r="A304" s="54" t="s">
        <v>497</v>
      </c>
      <c r="B304" s="55">
        <v>286</v>
      </c>
      <c r="C304" s="56" t="s">
        <v>491</v>
      </c>
      <c r="D304" s="56" t="s">
        <v>498</v>
      </c>
      <c r="E304" s="98">
        <v>-0.028872</v>
      </c>
      <c r="F304" s="98">
        <v>-0.040944</v>
      </c>
      <c r="G304" s="98">
        <v>-0.039528</v>
      </c>
      <c r="H304" s="48" t="s">
        <v>581</v>
      </c>
    </row>
    <row r="305" spans="1:8" s="48" customFormat="1" ht="18">
      <c r="A305" s="54" t="s">
        <v>499</v>
      </c>
      <c r="B305" s="55">
        <v>287</v>
      </c>
      <c r="C305" s="56" t="s">
        <v>491</v>
      </c>
      <c r="D305" s="56" t="s">
        <v>500</v>
      </c>
      <c r="E305" s="98">
        <v>0</v>
      </c>
      <c r="F305" s="98">
        <v>-0.00252</v>
      </c>
      <c r="G305" s="98">
        <v>-0.003392</v>
      </c>
      <c r="H305" s="48" t="s">
        <v>581</v>
      </c>
    </row>
    <row r="306" spans="1:8" s="48" customFormat="1" ht="18">
      <c r="A306" s="54" t="s">
        <v>501</v>
      </c>
      <c r="B306" s="55">
        <v>288</v>
      </c>
      <c r="C306" s="56" t="s">
        <v>503</v>
      </c>
      <c r="D306" s="56" t="s">
        <v>502</v>
      </c>
      <c r="E306" s="98">
        <v>-0.011728</v>
      </c>
      <c r="F306" s="98">
        <v>-0.014168</v>
      </c>
      <c r="G306" s="98">
        <v>-0.013048</v>
      </c>
      <c r="H306" s="48" t="s">
        <v>581</v>
      </c>
    </row>
    <row r="307" spans="1:7" s="48" customFormat="1" ht="18">
      <c r="A307" s="54" t="s">
        <v>504</v>
      </c>
      <c r="B307" s="55">
        <v>289</v>
      </c>
      <c r="C307" s="56" t="s">
        <v>503</v>
      </c>
      <c r="D307" s="56" t="s">
        <v>246</v>
      </c>
      <c r="E307" s="98">
        <v>0.321</v>
      </c>
      <c r="F307" s="98">
        <v>0.46920000000000006</v>
      </c>
      <c r="G307" s="98">
        <v>0.48510000000000003</v>
      </c>
    </row>
    <row r="308" spans="1:7" s="48" customFormat="1" ht="18">
      <c r="A308" s="54" t="s">
        <v>505</v>
      </c>
      <c r="B308" s="55">
        <v>290</v>
      </c>
      <c r="C308" s="56" t="s">
        <v>503</v>
      </c>
      <c r="D308" s="56" t="s">
        <v>506</v>
      </c>
      <c r="E308" s="98">
        <v>0.4224</v>
      </c>
      <c r="F308" s="98">
        <v>0.6204</v>
      </c>
      <c r="G308" s="98">
        <v>0.648</v>
      </c>
    </row>
    <row r="309" spans="1:7" s="48" customFormat="1" ht="18">
      <c r="A309" s="54" t="s">
        <v>507</v>
      </c>
      <c r="B309" s="55">
        <v>291</v>
      </c>
      <c r="C309" s="56" t="s">
        <v>503</v>
      </c>
      <c r="D309" s="56" t="s">
        <v>508</v>
      </c>
      <c r="E309" s="106">
        <v>0.010784</v>
      </c>
      <c r="F309" s="106">
        <v>0.0077919999999999994</v>
      </c>
      <c r="G309" s="106">
        <v>0.016336</v>
      </c>
    </row>
    <row r="310" spans="1:7" s="48" customFormat="1" ht="18">
      <c r="A310" s="54" t="s">
        <v>509</v>
      </c>
      <c r="B310" s="55">
        <v>292</v>
      </c>
      <c r="C310" s="56" t="s">
        <v>503</v>
      </c>
      <c r="D310" s="56" t="s">
        <v>510</v>
      </c>
      <c r="E310" s="98">
        <v>0.010224</v>
      </c>
      <c r="F310" s="98">
        <v>0.011216</v>
      </c>
      <c r="G310" s="98">
        <v>0.01592</v>
      </c>
    </row>
    <row r="311" spans="1:7" s="48" customFormat="1" ht="18">
      <c r="A311" s="54" t="s">
        <v>511</v>
      </c>
      <c r="B311" s="55">
        <v>293</v>
      </c>
      <c r="C311" s="56" t="s">
        <v>503</v>
      </c>
      <c r="D311" s="56" t="s">
        <v>512</v>
      </c>
      <c r="E311" s="98">
        <v>0.020368</v>
      </c>
      <c r="F311" s="98">
        <v>0.024880000000000003</v>
      </c>
      <c r="G311" s="98">
        <v>0.037823999999999997</v>
      </c>
    </row>
    <row r="312" spans="1:7" s="48" customFormat="1" ht="18">
      <c r="A312" s="54" t="s">
        <v>513</v>
      </c>
      <c r="B312" s="55">
        <v>294</v>
      </c>
      <c r="C312" s="56" t="s">
        <v>514</v>
      </c>
      <c r="D312" s="56" t="s">
        <v>137</v>
      </c>
      <c r="E312" s="98">
        <v>0.299</v>
      </c>
      <c r="F312" s="98">
        <v>0.4794</v>
      </c>
      <c r="G312" s="98">
        <v>0.5408</v>
      </c>
    </row>
    <row r="313" spans="1:7" s="48" customFormat="1" ht="18">
      <c r="A313" s="54" t="s">
        <v>515</v>
      </c>
      <c r="B313" s="55">
        <v>295</v>
      </c>
      <c r="C313" s="56" t="s">
        <v>514</v>
      </c>
      <c r="D313" s="56" t="s">
        <v>516</v>
      </c>
      <c r="E313" s="98">
        <v>0.026976</v>
      </c>
      <c r="F313" s="98">
        <v>0.033372</v>
      </c>
      <c r="G313" s="98">
        <v>0.054012</v>
      </c>
    </row>
    <row r="314" spans="1:7" s="48" customFormat="1" ht="18">
      <c r="A314" s="54" t="s">
        <v>517</v>
      </c>
      <c r="B314" s="55">
        <v>296</v>
      </c>
      <c r="C314" s="56" t="s">
        <v>518</v>
      </c>
      <c r="D314" s="56" t="s">
        <v>246</v>
      </c>
      <c r="E314" s="98">
        <v>0.9415999999999999</v>
      </c>
      <c r="F314" s="98">
        <v>1.3951999999999998</v>
      </c>
      <c r="G314" s="98">
        <v>1.5288</v>
      </c>
    </row>
    <row r="315" spans="1:7" s="48" customFormat="1" ht="18">
      <c r="A315" s="54" t="s">
        <v>519</v>
      </c>
      <c r="B315" s="55">
        <v>297</v>
      </c>
      <c r="C315" s="56" t="s">
        <v>518</v>
      </c>
      <c r="D315" s="56" t="s">
        <v>285</v>
      </c>
      <c r="E315" s="98">
        <v>1.4267999999999998</v>
      </c>
      <c r="F315" s="98">
        <v>2.0742</v>
      </c>
      <c r="G315" s="98">
        <v>2.1216</v>
      </c>
    </row>
    <row r="316" spans="1:7" s="48" customFormat="1" ht="18">
      <c r="A316" s="54" t="s">
        <v>520</v>
      </c>
      <c r="B316" s="55">
        <v>298</v>
      </c>
      <c r="C316" s="56" t="s">
        <v>518</v>
      </c>
      <c r="D316" s="56" t="s">
        <v>521</v>
      </c>
      <c r="E316" s="98">
        <v>0.04104</v>
      </c>
      <c r="F316" s="98">
        <v>0.033632</v>
      </c>
      <c r="G316" s="98">
        <v>0.04624</v>
      </c>
    </row>
    <row r="317" spans="1:7" s="48" customFormat="1" ht="18">
      <c r="A317" s="54" t="s">
        <v>522</v>
      </c>
      <c r="B317" s="55">
        <v>299</v>
      </c>
      <c r="C317" s="56" t="s">
        <v>524</v>
      </c>
      <c r="D317" s="56" t="s">
        <v>523</v>
      </c>
      <c r="E317" s="98">
        <v>0.020464</v>
      </c>
      <c r="F317" s="98">
        <v>0.02488</v>
      </c>
      <c r="G317" s="98">
        <v>0.037072</v>
      </c>
    </row>
    <row r="318" spans="1:7" s="48" customFormat="1" ht="18">
      <c r="A318" s="54" t="s">
        <v>525</v>
      </c>
      <c r="B318" s="55">
        <v>300</v>
      </c>
      <c r="C318" s="56" t="s">
        <v>524</v>
      </c>
      <c r="D318" s="56" t="s">
        <v>526</v>
      </c>
      <c r="E318" s="98">
        <v>0.027072</v>
      </c>
      <c r="F318" s="98">
        <v>0.04008</v>
      </c>
      <c r="G318" s="98">
        <v>0.075744</v>
      </c>
    </row>
    <row r="319" spans="1:7" s="48" customFormat="1" ht="18">
      <c r="A319" s="54" t="s">
        <v>527</v>
      </c>
      <c r="B319" s="55">
        <v>301</v>
      </c>
      <c r="C319" s="56" t="s">
        <v>524</v>
      </c>
      <c r="D319" s="56" t="s">
        <v>528</v>
      </c>
      <c r="E319" s="98">
        <v>0.011968</v>
      </c>
      <c r="F319" s="98">
        <v>0.013248000000000001</v>
      </c>
      <c r="G319" s="98">
        <v>0.026591999999999998</v>
      </c>
    </row>
    <row r="320" spans="1:7" s="48" customFormat="1" ht="18">
      <c r="A320" s="54" t="s">
        <v>529</v>
      </c>
      <c r="B320" s="55">
        <v>302</v>
      </c>
      <c r="C320" s="56" t="s">
        <v>524</v>
      </c>
      <c r="D320" s="56" t="s">
        <v>530</v>
      </c>
      <c r="E320" s="98">
        <v>0.00017199999999999998</v>
      </c>
      <c r="F320" s="98">
        <v>0.00019600000000000002</v>
      </c>
      <c r="G320" s="98">
        <v>0.000284</v>
      </c>
    </row>
    <row r="321" spans="1:7" s="48" customFormat="1" ht="18">
      <c r="A321" s="54" t="s">
        <v>531</v>
      </c>
      <c r="B321" s="55">
        <v>303</v>
      </c>
      <c r="C321" s="56" t="s">
        <v>524</v>
      </c>
      <c r="D321" s="56" t="s">
        <v>532</v>
      </c>
      <c r="E321" s="98">
        <v>0.06693600000000001</v>
      </c>
      <c r="F321" s="98">
        <v>0.13451999999999997</v>
      </c>
      <c r="G321" s="98">
        <v>0.106848</v>
      </c>
    </row>
    <row r="322" spans="1:7" s="48" customFormat="1" ht="18">
      <c r="A322" s="54" t="s">
        <v>533</v>
      </c>
      <c r="B322" s="55">
        <v>304</v>
      </c>
      <c r="C322" s="56" t="s">
        <v>534</v>
      </c>
      <c r="D322" s="56" t="s">
        <v>367</v>
      </c>
      <c r="E322" s="98">
        <v>0.31079999999999997</v>
      </c>
      <c r="F322" s="98">
        <v>0.48179999999999995</v>
      </c>
      <c r="G322" s="98">
        <v>0.5529</v>
      </c>
    </row>
    <row r="323" spans="1:7" s="48" customFormat="1" ht="18">
      <c r="A323" s="78" t="s">
        <v>771</v>
      </c>
      <c r="B323" s="55">
        <v>305</v>
      </c>
      <c r="C323" s="56" t="s">
        <v>536</v>
      </c>
      <c r="D323" s="63" t="s">
        <v>772</v>
      </c>
      <c r="E323" s="98">
        <v>0.016</v>
      </c>
      <c r="F323" s="98">
        <v>0.0225</v>
      </c>
      <c r="G323" s="98">
        <v>0.024</v>
      </c>
    </row>
    <row r="324" spans="1:7" s="48" customFormat="1" ht="18">
      <c r="A324" s="54" t="s">
        <v>535</v>
      </c>
      <c r="B324" s="55">
        <v>306</v>
      </c>
      <c r="C324" s="56" t="s">
        <v>536</v>
      </c>
      <c r="D324" s="56" t="s">
        <v>246</v>
      </c>
      <c r="E324" s="98">
        <v>2.1368</v>
      </c>
      <c r="F324" s="98">
        <v>3.452</v>
      </c>
      <c r="G324" s="98">
        <v>3.6264000000000003</v>
      </c>
    </row>
    <row r="325" spans="1:7" s="48" customFormat="1" ht="18">
      <c r="A325" s="54" t="s">
        <v>537</v>
      </c>
      <c r="B325" s="55">
        <v>307</v>
      </c>
      <c r="C325" s="56" t="s">
        <v>536</v>
      </c>
      <c r="D325" s="56" t="s">
        <v>134</v>
      </c>
      <c r="E325" s="98">
        <v>1.4</v>
      </c>
      <c r="F325" s="98">
        <v>1.9872</v>
      </c>
      <c r="G325" s="98">
        <v>2.2648</v>
      </c>
    </row>
    <row r="326" spans="1:7" s="48" customFormat="1" ht="18">
      <c r="A326" s="54" t="s">
        <v>538</v>
      </c>
      <c r="B326" s="55">
        <v>308</v>
      </c>
      <c r="C326" s="56" t="s">
        <v>536</v>
      </c>
      <c r="D326" s="56" t="s">
        <v>285</v>
      </c>
      <c r="E326" s="98">
        <v>0.7118</v>
      </c>
      <c r="F326" s="98">
        <v>0.7924000000000001</v>
      </c>
      <c r="G326" s="98">
        <v>1.061</v>
      </c>
    </row>
    <row r="327" spans="1:11" s="48" customFormat="1" ht="18">
      <c r="A327" s="54" t="s">
        <v>539</v>
      </c>
      <c r="B327" s="55">
        <v>309</v>
      </c>
      <c r="C327" s="56" t="s">
        <v>536</v>
      </c>
      <c r="D327" s="56" t="s">
        <v>137</v>
      </c>
      <c r="E327" s="98">
        <v>1.2126</v>
      </c>
      <c r="F327" s="98">
        <v>1.7268</v>
      </c>
      <c r="G327" s="98">
        <v>2.0574</v>
      </c>
      <c r="I327" s="107">
        <f>SUM(E269:E327)</f>
        <v>20.90507</v>
      </c>
      <c r="J327" s="107">
        <f>SUM(F269:F327)</f>
        <v>34.40390399999999</v>
      </c>
      <c r="K327" s="107">
        <f>SUM(G269:G327)</f>
        <v>36.59683199999999</v>
      </c>
    </row>
    <row r="328" spans="1:7" s="48" customFormat="1" ht="18">
      <c r="A328" s="117" t="s">
        <v>1015</v>
      </c>
      <c r="B328" s="117"/>
      <c r="C328" s="117"/>
      <c r="D328" s="117"/>
      <c r="E328" s="117"/>
      <c r="F328" s="117"/>
      <c r="G328" s="117"/>
    </row>
    <row r="329" spans="1:7" s="48" customFormat="1" ht="18">
      <c r="A329" s="54" t="s">
        <v>540</v>
      </c>
      <c r="B329" s="55">
        <v>310</v>
      </c>
      <c r="C329" s="56" t="s">
        <v>541</v>
      </c>
      <c r="D329" s="56" t="s">
        <v>296</v>
      </c>
      <c r="E329" s="98">
        <v>0.1022</v>
      </c>
      <c r="F329" s="98">
        <v>0.123</v>
      </c>
      <c r="G329" s="98">
        <v>0.155</v>
      </c>
    </row>
    <row r="330" spans="1:7" s="48" customFormat="1" ht="18">
      <c r="A330" s="54" t="s">
        <v>542</v>
      </c>
      <c r="B330" s="55">
        <v>311</v>
      </c>
      <c r="C330" s="56" t="s">
        <v>541</v>
      </c>
      <c r="D330" s="56" t="s">
        <v>285</v>
      </c>
      <c r="E330" s="98">
        <v>0.1152</v>
      </c>
      <c r="F330" s="98">
        <v>0.15280000000000002</v>
      </c>
      <c r="G330" s="98">
        <v>0.15819999999999998</v>
      </c>
    </row>
    <row r="331" spans="1:7" s="48" customFormat="1" ht="18">
      <c r="A331" s="54">
        <v>6</v>
      </c>
      <c r="B331" s="55">
        <v>312</v>
      </c>
      <c r="C331" s="56" t="s">
        <v>543</v>
      </c>
      <c r="D331" s="56" t="s">
        <v>137</v>
      </c>
      <c r="E331" s="98">
        <v>0.815</v>
      </c>
      <c r="F331" s="98">
        <v>1.073</v>
      </c>
      <c r="G331" s="98">
        <v>1.338</v>
      </c>
    </row>
    <row r="332" spans="1:7" s="48" customFormat="1" ht="18">
      <c r="A332" s="54">
        <v>7</v>
      </c>
      <c r="B332" s="55">
        <v>313</v>
      </c>
      <c r="C332" s="56" t="s">
        <v>543</v>
      </c>
      <c r="D332" s="56" t="s">
        <v>300</v>
      </c>
      <c r="E332" s="98">
        <v>0</v>
      </c>
      <c r="F332" s="98">
        <v>0</v>
      </c>
      <c r="G332" s="98">
        <v>0</v>
      </c>
    </row>
    <row r="333" spans="1:7" s="48" customFormat="1" ht="18">
      <c r="A333" s="54">
        <v>8</v>
      </c>
      <c r="B333" s="55">
        <v>314</v>
      </c>
      <c r="C333" s="56" t="s">
        <v>543</v>
      </c>
      <c r="D333" s="56" t="s">
        <v>311</v>
      </c>
      <c r="E333" s="98">
        <v>1.284</v>
      </c>
      <c r="F333" s="98">
        <v>1.742</v>
      </c>
      <c r="G333" s="98">
        <v>1.83</v>
      </c>
    </row>
    <row r="334" spans="1:8" s="48" customFormat="1" ht="18">
      <c r="A334" s="54" t="s">
        <v>544</v>
      </c>
      <c r="B334" s="55">
        <v>315</v>
      </c>
      <c r="C334" s="56" t="s">
        <v>543</v>
      </c>
      <c r="D334" s="56" t="s">
        <v>545</v>
      </c>
      <c r="E334" s="105">
        <v>-0.011</v>
      </c>
      <c r="F334" s="105">
        <v>-0.014</v>
      </c>
      <c r="G334" s="105">
        <v>-0.018</v>
      </c>
      <c r="H334" s="48" t="s">
        <v>581</v>
      </c>
    </row>
    <row r="335" spans="1:8" s="48" customFormat="1" ht="18">
      <c r="A335" s="54" t="s">
        <v>546</v>
      </c>
      <c r="B335" s="55">
        <v>316</v>
      </c>
      <c r="C335" s="56" t="s">
        <v>543</v>
      </c>
      <c r="D335" s="56" t="s">
        <v>547</v>
      </c>
      <c r="E335" s="105">
        <v>-0.019</v>
      </c>
      <c r="F335" s="105">
        <v>-0.022</v>
      </c>
      <c r="G335" s="105">
        <v>-0.028</v>
      </c>
      <c r="H335" s="48" t="s">
        <v>581</v>
      </c>
    </row>
    <row r="336" spans="1:8" s="48" customFormat="1" ht="18">
      <c r="A336" s="54" t="s">
        <v>548</v>
      </c>
      <c r="B336" s="55">
        <v>317</v>
      </c>
      <c r="C336" s="56" t="s">
        <v>543</v>
      </c>
      <c r="D336" s="56" t="s">
        <v>549</v>
      </c>
      <c r="E336" s="105">
        <v>-0.021</v>
      </c>
      <c r="F336" s="105">
        <v>-0.023</v>
      </c>
      <c r="G336" s="105">
        <v>-0.029</v>
      </c>
      <c r="H336" s="48" t="s">
        <v>581</v>
      </c>
    </row>
    <row r="337" spans="1:8" s="48" customFormat="1" ht="18">
      <c r="A337" s="54" t="s">
        <v>550</v>
      </c>
      <c r="B337" s="55">
        <v>318</v>
      </c>
      <c r="C337" s="56" t="s">
        <v>543</v>
      </c>
      <c r="D337" s="56" t="s">
        <v>551</v>
      </c>
      <c r="E337" s="105">
        <v>-0.07</v>
      </c>
      <c r="F337" s="105">
        <v>-0.08</v>
      </c>
      <c r="G337" s="105">
        <v>-0.1</v>
      </c>
      <c r="H337" s="48" t="s">
        <v>581</v>
      </c>
    </row>
    <row r="338" spans="1:7" s="48" customFormat="1" ht="18">
      <c r="A338" s="54">
        <v>9</v>
      </c>
      <c r="B338" s="55">
        <v>319</v>
      </c>
      <c r="C338" s="56" t="s">
        <v>543</v>
      </c>
      <c r="D338" s="56" t="s">
        <v>314</v>
      </c>
      <c r="E338" s="98">
        <v>0.805</v>
      </c>
      <c r="F338" s="98">
        <v>1.088</v>
      </c>
      <c r="G338" s="98">
        <v>1.257</v>
      </c>
    </row>
    <row r="339" spans="1:7" s="48" customFormat="1" ht="18">
      <c r="A339" s="54">
        <v>10</v>
      </c>
      <c r="B339" s="55">
        <v>320</v>
      </c>
      <c r="C339" s="56" t="s">
        <v>543</v>
      </c>
      <c r="D339" s="56" t="s">
        <v>552</v>
      </c>
      <c r="E339" s="98">
        <v>0.43</v>
      </c>
      <c r="F339" s="98">
        <v>0.435</v>
      </c>
      <c r="G339" s="98">
        <v>0.585</v>
      </c>
    </row>
    <row r="340" spans="1:7" s="48" customFormat="1" ht="18">
      <c r="A340" s="54">
        <v>11</v>
      </c>
      <c r="B340" s="55">
        <v>321</v>
      </c>
      <c r="C340" s="56" t="s">
        <v>543</v>
      </c>
      <c r="D340" s="56" t="s">
        <v>553</v>
      </c>
      <c r="E340" s="98">
        <v>0.122</v>
      </c>
      <c r="F340" s="98">
        <v>0.142</v>
      </c>
      <c r="G340" s="98">
        <v>0.133</v>
      </c>
    </row>
    <row r="341" spans="1:7" s="48" customFormat="1" ht="18">
      <c r="A341" s="54">
        <v>12</v>
      </c>
      <c r="B341" s="55">
        <v>322</v>
      </c>
      <c r="C341" s="56" t="s">
        <v>543</v>
      </c>
      <c r="D341" s="56" t="s">
        <v>554</v>
      </c>
      <c r="E341" s="98">
        <v>0.147</v>
      </c>
      <c r="F341" s="98">
        <v>0.375</v>
      </c>
      <c r="G341" s="98">
        <v>0.193</v>
      </c>
    </row>
    <row r="342" spans="1:7" s="48" customFormat="1" ht="18">
      <c r="A342" s="54" t="s">
        <v>555</v>
      </c>
      <c r="B342" s="55">
        <v>323</v>
      </c>
      <c r="C342" s="56" t="s">
        <v>556</v>
      </c>
      <c r="D342" s="56" t="s">
        <v>209</v>
      </c>
      <c r="E342" s="98">
        <v>0.0648</v>
      </c>
      <c r="F342" s="98">
        <v>0.13760000000000003</v>
      </c>
      <c r="G342" s="98">
        <v>0.134</v>
      </c>
    </row>
    <row r="343" spans="1:7" s="48" customFormat="1" ht="18">
      <c r="A343" s="54" t="s">
        <v>557</v>
      </c>
      <c r="B343" s="55">
        <v>324</v>
      </c>
      <c r="C343" s="56" t="s">
        <v>556</v>
      </c>
      <c r="D343" s="56" t="s">
        <v>367</v>
      </c>
      <c r="E343" s="98">
        <v>0.2216</v>
      </c>
      <c r="F343" s="98">
        <v>0.2556</v>
      </c>
      <c r="G343" s="98">
        <v>0.23039999999999997</v>
      </c>
    </row>
    <row r="344" spans="1:7" s="48" customFormat="1" ht="18">
      <c r="A344" s="54" t="s">
        <v>558</v>
      </c>
      <c r="B344" s="55">
        <v>325</v>
      </c>
      <c r="C344" s="56" t="s">
        <v>556</v>
      </c>
      <c r="D344" s="56" t="s">
        <v>163</v>
      </c>
      <c r="E344" s="98">
        <v>0.0012000000000000001</v>
      </c>
      <c r="F344" s="98">
        <v>0.0012000000000000001</v>
      </c>
      <c r="G344" s="98">
        <v>0.0012000000000000001</v>
      </c>
    </row>
    <row r="345" spans="1:7" s="48" customFormat="1" ht="18">
      <c r="A345" s="54" t="s">
        <v>559</v>
      </c>
      <c r="B345" s="55">
        <v>326</v>
      </c>
      <c r="C345" s="56" t="s">
        <v>556</v>
      </c>
      <c r="D345" s="56" t="s">
        <v>357</v>
      </c>
      <c r="E345" s="98">
        <v>0.0024</v>
      </c>
      <c r="F345" s="98">
        <v>0.002</v>
      </c>
      <c r="G345" s="98">
        <v>0.0044</v>
      </c>
    </row>
    <row r="346" spans="1:7" s="48" customFormat="1" ht="18">
      <c r="A346" s="54" t="s">
        <v>560</v>
      </c>
      <c r="B346" s="55">
        <v>327</v>
      </c>
      <c r="C346" s="56" t="s">
        <v>556</v>
      </c>
      <c r="D346" s="56" t="s">
        <v>561</v>
      </c>
      <c r="E346" s="98">
        <v>0.0512</v>
      </c>
      <c r="F346" s="98">
        <v>0.0528</v>
      </c>
      <c r="G346" s="98">
        <v>0.0508</v>
      </c>
    </row>
    <row r="347" spans="1:7" s="48" customFormat="1" ht="18">
      <c r="A347" s="54" t="s">
        <v>562</v>
      </c>
      <c r="B347" s="55">
        <v>328</v>
      </c>
      <c r="C347" s="56" t="s">
        <v>556</v>
      </c>
      <c r="D347" s="56" t="s">
        <v>563</v>
      </c>
      <c r="E347" s="98">
        <v>0.13</v>
      </c>
      <c r="F347" s="98">
        <v>0.146</v>
      </c>
      <c r="G347" s="98">
        <v>0.1352</v>
      </c>
    </row>
    <row r="348" spans="1:7" s="48" customFormat="1" ht="18">
      <c r="A348" s="54" t="s">
        <v>564</v>
      </c>
      <c r="B348" s="55">
        <v>329</v>
      </c>
      <c r="C348" s="56" t="s">
        <v>556</v>
      </c>
      <c r="D348" s="56" t="s">
        <v>565</v>
      </c>
      <c r="E348" s="98">
        <v>0.11040000000000001</v>
      </c>
      <c r="F348" s="98">
        <v>0.1748</v>
      </c>
      <c r="G348" s="98">
        <v>0.2512</v>
      </c>
    </row>
    <row r="349" spans="1:7" s="48" customFormat="1" ht="18">
      <c r="A349" s="54" t="s">
        <v>566</v>
      </c>
      <c r="B349" s="55">
        <v>330</v>
      </c>
      <c r="C349" s="56" t="s">
        <v>556</v>
      </c>
      <c r="D349" s="56" t="s">
        <v>567</v>
      </c>
      <c r="E349" s="98">
        <v>0</v>
      </c>
      <c r="F349" s="98">
        <v>0</v>
      </c>
      <c r="G349" s="98">
        <v>0</v>
      </c>
    </row>
    <row r="350" spans="1:7" s="48" customFormat="1" ht="18">
      <c r="A350" s="54" t="s">
        <v>568</v>
      </c>
      <c r="B350" s="55">
        <v>331</v>
      </c>
      <c r="C350" s="56" t="s">
        <v>988</v>
      </c>
      <c r="D350" s="56" t="s">
        <v>128</v>
      </c>
      <c r="E350" s="98">
        <v>0.4146</v>
      </c>
      <c r="F350" s="98">
        <v>0.6936</v>
      </c>
      <c r="G350" s="98">
        <v>0.684</v>
      </c>
    </row>
    <row r="351" spans="1:7" s="48" customFormat="1" ht="18">
      <c r="A351" s="54" t="s">
        <v>569</v>
      </c>
      <c r="B351" s="55">
        <v>332</v>
      </c>
      <c r="C351" s="56" t="s">
        <v>988</v>
      </c>
      <c r="D351" s="56" t="s">
        <v>458</v>
      </c>
      <c r="E351" s="98">
        <v>0.49560000000000004</v>
      </c>
      <c r="F351" s="98">
        <v>0.49439999999999995</v>
      </c>
      <c r="G351" s="98">
        <v>0.6768</v>
      </c>
    </row>
    <row r="352" spans="1:7" s="48" customFormat="1" ht="18">
      <c r="A352" s="54" t="s">
        <v>570</v>
      </c>
      <c r="B352" s="55">
        <v>333</v>
      </c>
      <c r="C352" s="56" t="s">
        <v>988</v>
      </c>
      <c r="D352" s="56" t="s">
        <v>571</v>
      </c>
      <c r="E352" s="98">
        <v>1.0728</v>
      </c>
      <c r="F352" s="98">
        <v>1.3848</v>
      </c>
      <c r="G352" s="98">
        <v>1.4754</v>
      </c>
    </row>
    <row r="353" spans="1:7" s="48" customFormat="1" ht="18">
      <c r="A353" s="54" t="s">
        <v>572</v>
      </c>
      <c r="B353" s="55">
        <v>334</v>
      </c>
      <c r="C353" s="56" t="s">
        <v>988</v>
      </c>
      <c r="D353" s="56" t="s">
        <v>573</v>
      </c>
      <c r="E353" s="98">
        <v>0.0017999999999999997</v>
      </c>
      <c r="F353" s="98">
        <v>0.0017999999999999997</v>
      </c>
      <c r="G353" s="98">
        <v>0.0017999999999999997</v>
      </c>
    </row>
    <row r="354" spans="1:7" s="48" customFormat="1" ht="18">
      <c r="A354" s="54" t="s">
        <v>574</v>
      </c>
      <c r="B354" s="55">
        <v>335</v>
      </c>
      <c r="C354" s="56" t="s">
        <v>988</v>
      </c>
      <c r="D354" s="56" t="s">
        <v>349</v>
      </c>
      <c r="E354" s="98">
        <v>0.056799999999999996</v>
      </c>
      <c r="F354" s="98">
        <v>0.11359999999999999</v>
      </c>
      <c r="G354" s="98">
        <v>0.061200000000000004</v>
      </c>
    </row>
    <row r="355" spans="1:7" s="48" customFormat="1" ht="18">
      <c r="A355" s="54" t="s">
        <v>575</v>
      </c>
      <c r="B355" s="55">
        <v>336</v>
      </c>
      <c r="C355" s="56" t="s">
        <v>988</v>
      </c>
      <c r="D355" s="56" t="s">
        <v>165</v>
      </c>
      <c r="E355" s="98">
        <v>0.8168</v>
      </c>
      <c r="F355" s="98">
        <v>1.0588000000000002</v>
      </c>
      <c r="G355" s="98">
        <v>1.2888000000000002</v>
      </c>
    </row>
    <row r="356" spans="1:11" s="48" customFormat="1" ht="18">
      <c r="A356" s="54" t="s">
        <v>576</v>
      </c>
      <c r="B356" s="55">
        <v>337</v>
      </c>
      <c r="C356" s="56" t="s">
        <v>988</v>
      </c>
      <c r="D356" s="56" t="s">
        <v>357</v>
      </c>
      <c r="E356" s="98">
        <v>0.2676</v>
      </c>
      <c r="F356" s="98">
        <v>0.36839999999999995</v>
      </c>
      <c r="G356" s="98">
        <v>0.4716</v>
      </c>
      <c r="I356" s="107">
        <f>SUM(E329:E356)</f>
        <v>7.407</v>
      </c>
      <c r="J356" s="107">
        <f>SUM(F329:F356)</f>
        <v>9.877199999999998</v>
      </c>
      <c r="K356" s="107">
        <f>SUM(G329:G356)</f>
        <v>10.941</v>
      </c>
    </row>
    <row r="357" spans="2:7" ht="79.5" customHeight="1">
      <c r="B357" s="49"/>
      <c r="C357" s="49"/>
      <c r="D357" s="49"/>
      <c r="E357" s="45"/>
      <c r="F357" s="45"/>
      <c r="G357" s="45"/>
    </row>
    <row r="358" spans="1:7" ht="33.75" customHeight="1">
      <c r="A358" s="45" t="s">
        <v>999</v>
      </c>
      <c r="B358" s="49"/>
      <c r="C358" s="49"/>
      <c r="D358" s="49"/>
      <c r="E358" s="115"/>
      <c r="F358" s="115"/>
      <c r="G358" s="115"/>
    </row>
    <row r="359" spans="1:7" ht="18">
      <c r="A359" s="45" t="s">
        <v>1016</v>
      </c>
      <c r="B359" s="49"/>
      <c r="C359" s="49"/>
      <c r="D359" s="49"/>
      <c r="E359" s="115"/>
      <c r="F359" s="115"/>
      <c r="G359" s="115"/>
    </row>
    <row r="360" spans="1:7" ht="18">
      <c r="A360" s="45"/>
      <c r="B360" s="49"/>
      <c r="C360" s="49"/>
      <c r="D360" s="49"/>
      <c r="E360" s="115"/>
      <c r="F360" s="115"/>
      <c r="G360" s="115"/>
    </row>
    <row r="361" spans="1:7" ht="45.75" customHeight="1">
      <c r="A361" s="46" t="s">
        <v>998</v>
      </c>
      <c r="B361" s="66"/>
      <c r="C361" s="66"/>
      <c r="D361" s="49"/>
      <c r="E361" s="116"/>
      <c r="F361" s="116"/>
      <c r="G361" s="116"/>
    </row>
    <row r="362" spans="1:5" s="48" customFormat="1" ht="64.5" customHeight="1">
      <c r="A362" s="45" t="s">
        <v>1003</v>
      </c>
      <c r="E362" s="45"/>
    </row>
    <row r="363" spans="1:2" s="48" customFormat="1" ht="18">
      <c r="A363" s="47"/>
      <c r="B363" s="48" t="s">
        <v>578</v>
      </c>
    </row>
    <row r="364" spans="5:7" ht="18">
      <c r="E364" s="51"/>
      <c r="F364" s="48"/>
      <c r="G364" s="45"/>
    </row>
    <row r="367" ht="94.5" customHeight="1"/>
    <row r="368" ht="18">
      <c r="A368" s="47" t="s">
        <v>579</v>
      </c>
    </row>
    <row r="369" ht="18">
      <c r="A369" s="47" t="s">
        <v>580</v>
      </c>
    </row>
  </sheetData>
  <sheetProtection/>
  <autoFilter ref="A7:G356"/>
  <mergeCells count="22">
    <mergeCell ref="A3:G3"/>
    <mergeCell ref="A5:A7"/>
    <mergeCell ref="B5:B7"/>
    <mergeCell ref="D5:D7"/>
    <mergeCell ref="E5:G6"/>
    <mergeCell ref="A8:G8"/>
    <mergeCell ref="A207:G207"/>
    <mergeCell ref="B244:B248"/>
    <mergeCell ref="D244:D248"/>
    <mergeCell ref="E358:G358"/>
    <mergeCell ref="E359:G359"/>
    <mergeCell ref="C5:C7"/>
    <mergeCell ref="C244:C248"/>
    <mergeCell ref="A166:G166"/>
    <mergeCell ref="A188:G188"/>
    <mergeCell ref="E360:G360"/>
    <mergeCell ref="E361:G361"/>
    <mergeCell ref="A328:G328"/>
    <mergeCell ref="A268:G268"/>
    <mergeCell ref="E244:E248"/>
    <mergeCell ref="F244:F248"/>
    <mergeCell ref="G244:G248"/>
  </mergeCells>
  <printOptions/>
  <pageMargins left="0.95" right="0.15748031496062992" top="0.56" bottom="0.55" header="0.15748031496062992" footer="0.15748031496062992"/>
  <pageSetup fitToHeight="6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67"/>
  <sheetViews>
    <sheetView zoomScale="60" zoomScaleNormal="60" zoomScalePageLayoutView="0" workbookViewId="0" topLeftCell="A1">
      <pane ySplit="9" topLeftCell="A43" activePane="bottomLeft" state="frozen"/>
      <selection pane="topLeft" activeCell="A1" sqref="A1"/>
      <selection pane="bottomLeft" activeCell="N68" sqref="N68"/>
    </sheetView>
  </sheetViews>
  <sheetFormatPr defaultColWidth="9.33203125" defaultRowHeight="12.75"/>
  <cols>
    <col min="1" max="1" width="11.33203125" style="3" customWidth="1"/>
    <col min="2" max="2" width="20.33203125" style="3" customWidth="1"/>
    <col min="3" max="3" width="70.33203125" style="3" customWidth="1"/>
    <col min="4" max="11" width="20.83203125" style="3" customWidth="1"/>
    <col min="12" max="12" width="9.5" style="3" bestFit="1" customWidth="1"/>
    <col min="13" max="13" width="11.83203125" style="3" customWidth="1"/>
    <col min="14" max="14" width="9.33203125" style="3" customWidth="1"/>
    <col min="15" max="15" width="20.66015625" style="3" customWidth="1"/>
    <col min="16" max="16384" width="9.33203125" style="3" customWidth="1"/>
  </cols>
  <sheetData>
    <row r="2" spans="1:11" ht="18">
      <c r="A2" s="137" t="s">
        <v>1017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8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8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9:11" ht="18">
      <c r="I5" s="4"/>
      <c r="K5" s="5" t="s">
        <v>582</v>
      </c>
    </row>
    <row r="6" spans="1:11" ht="18.75" customHeight="1">
      <c r="A6" s="134" t="s">
        <v>583</v>
      </c>
      <c r="B6" s="134" t="s">
        <v>584</v>
      </c>
      <c r="C6" s="134" t="s">
        <v>4</v>
      </c>
      <c r="D6" s="135" t="s">
        <v>1009</v>
      </c>
      <c r="E6" s="135"/>
      <c r="F6" s="135"/>
      <c r="G6" s="135"/>
      <c r="H6" s="135"/>
      <c r="I6" s="135"/>
      <c r="J6" s="135"/>
      <c r="K6" s="135"/>
    </row>
    <row r="7" spans="1:11" ht="18">
      <c r="A7" s="134"/>
      <c r="B7" s="134"/>
      <c r="C7" s="134"/>
      <c r="D7" s="135"/>
      <c r="E7" s="135"/>
      <c r="F7" s="135"/>
      <c r="G7" s="135"/>
      <c r="H7" s="135"/>
      <c r="I7" s="135"/>
      <c r="J7" s="135"/>
      <c r="K7" s="135"/>
    </row>
    <row r="8" spans="1:11" ht="50.25" customHeight="1">
      <c r="A8" s="134"/>
      <c r="B8" s="134"/>
      <c r="C8" s="134"/>
      <c r="D8" s="134" t="s">
        <v>585</v>
      </c>
      <c r="E8" s="134"/>
      <c r="F8" s="134" t="s">
        <v>987</v>
      </c>
      <c r="G8" s="134"/>
      <c r="H8" s="134" t="s">
        <v>1007</v>
      </c>
      <c r="I8" s="134"/>
      <c r="J8" s="135" t="s">
        <v>1008</v>
      </c>
      <c r="K8" s="135"/>
    </row>
    <row r="9" spans="1:11" ht="47.25" customHeight="1">
      <c r="A9" s="134"/>
      <c r="B9" s="134"/>
      <c r="C9" s="134"/>
      <c r="D9" s="6" t="s">
        <v>586</v>
      </c>
      <c r="E9" s="6" t="s">
        <v>587</v>
      </c>
      <c r="F9" s="6" t="s">
        <v>586</v>
      </c>
      <c r="G9" s="6" t="s">
        <v>587</v>
      </c>
      <c r="H9" s="6" t="s">
        <v>586</v>
      </c>
      <c r="I9" s="6" t="s">
        <v>587</v>
      </c>
      <c r="J9" s="6" t="s">
        <v>586</v>
      </c>
      <c r="K9" s="6" t="s">
        <v>587</v>
      </c>
    </row>
    <row r="10" spans="1:21" ht="18">
      <c r="A10" s="7">
        <v>1</v>
      </c>
      <c r="B10" s="8" t="s">
        <v>402</v>
      </c>
      <c r="C10" s="43" t="s">
        <v>588</v>
      </c>
      <c r="D10" s="98">
        <v>0.3748</v>
      </c>
      <c r="E10" s="98">
        <v>0.1124</v>
      </c>
      <c r="F10" s="98">
        <v>0.5608</v>
      </c>
      <c r="G10" s="98">
        <v>0.10840000000000001</v>
      </c>
      <c r="H10" s="98">
        <v>0.542</v>
      </c>
      <c r="I10" s="98">
        <v>0.122</v>
      </c>
      <c r="J10" s="98">
        <v>0.542</v>
      </c>
      <c r="K10" s="98">
        <v>0.122</v>
      </c>
      <c r="L10" s="9"/>
      <c r="M10" s="96"/>
      <c r="N10" s="96"/>
      <c r="O10" s="96"/>
      <c r="P10" s="9"/>
      <c r="Q10" s="9"/>
      <c r="R10" s="9"/>
      <c r="S10" s="9"/>
      <c r="T10" s="10"/>
      <c r="U10" s="10"/>
    </row>
    <row r="11" spans="1:21" ht="18">
      <c r="A11" s="7">
        <v>2</v>
      </c>
      <c r="B11" s="8" t="s">
        <v>404</v>
      </c>
      <c r="C11" s="43" t="s">
        <v>589</v>
      </c>
      <c r="D11" s="98">
        <v>0.0972</v>
      </c>
      <c r="E11" s="98">
        <v>0.0544</v>
      </c>
      <c r="F11" s="98">
        <v>0.11080000000000001</v>
      </c>
      <c r="G11" s="98">
        <v>0.03</v>
      </c>
      <c r="H11" s="98">
        <v>0.1424</v>
      </c>
      <c r="I11" s="98">
        <v>0.044</v>
      </c>
      <c r="J11" s="98">
        <v>0.1424</v>
      </c>
      <c r="K11" s="98">
        <v>0.044</v>
      </c>
      <c r="L11" s="9"/>
      <c r="M11" s="96"/>
      <c r="N11" s="96"/>
      <c r="O11" s="96"/>
      <c r="P11" s="9"/>
      <c r="Q11" s="9"/>
      <c r="R11" s="9"/>
      <c r="S11" s="9"/>
      <c r="T11" s="10"/>
      <c r="U11" s="10"/>
    </row>
    <row r="12" spans="1:21" ht="18">
      <c r="A12" s="7">
        <v>3</v>
      </c>
      <c r="B12" s="8" t="s">
        <v>405</v>
      </c>
      <c r="C12" s="43" t="s">
        <v>590</v>
      </c>
      <c r="D12" s="98">
        <v>0.0772</v>
      </c>
      <c r="E12" s="98">
        <v>0</v>
      </c>
      <c r="F12" s="98">
        <v>0.07959999999999999</v>
      </c>
      <c r="G12" s="98">
        <v>0</v>
      </c>
      <c r="H12" s="98">
        <v>0.0968</v>
      </c>
      <c r="I12" s="98">
        <v>0</v>
      </c>
      <c r="J12" s="98">
        <v>0.0968</v>
      </c>
      <c r="K12" s="98">
        <v>0</v>
      </c>
      <c r="L12" s="9"/>
      <c r="M12" s="96"/>
      <c r="N12" s="96"/>
      <c r="O12" s="96"/>
      <c r="P12" s="9"/>
      <c r="Q12" s="9"/>
      <c r="R12" s="9"/>
      <c r="S12" s="9"/>
      <c r="T12" s="10"/>
      <c r="U12" s="10"/>
    </row>
    <row r="13" spans="1:21" ht="18">
      <c r="A13" s="7">
        <v>4</v>
      </c>
      <c r="B13" s="8" t="s">
        <v>406</v>
      </c>
      <c r="C13" s="43" t="s">
        <v>591</v>
      </c>
      <c r="D13" s="98">
        <v>0.6968</v>
      </c>
      <c r="E13" s="98">
        <v>0.204</v>
      </c>
      <c r="F13" s="98">
        <v>0.886</v>
      </c>
      <c r="G13" s="98">
        <v>0.19839999999999997</v>
      </c>
      <c r="H13" s="98">
        <v>0.9295999999999999</v>
      </c>
      <c r="I13" s="98">
        <v>0.2084</v>
      </c>
      <c r="J13" s="98">
        <v>0.9295999999999999</v>
      </c>
      <c r="K13" s="98">
        <v>0.2084</v>
      </c>
      <c r="L13" s="9"/>
      <c r="M13" s="96"/>
      <c r="N13" s="96"/>
      <c r="O13" s="96"/>
      <c r="P13" s="9"/>
      <c r="Q13" s="9"/>
      <c r="R13" s="9"/>
      <c r="S13" s="9"/>
      <c r="T13" s="10"/>
      <c r="U13" s="10"/>
    </row>
    <row r="14" spans="1:21" ht="18">
      <c r="A14" s="7">
        <v>5</v>
      </c>
      <c r="B14" s="8" t="s">
        <v>408</v>
      </c>
      <c r="C14" s="43" t="s">
        <v>592</v>
      </c>
      <c r="D14" s="98">
        <v>0.336</v>
      </c>
      <c r="E14" s="98">
        <v>0.1288</v>
      </c>
      <c r="F14" s="98">
        <v>0.4716</v>
      </c>
      <c r="G14" s="98">
        <v>0.11080000000000001</v>
      </c>
      <c r="H14" s="98">
        <v>0.524</v>
      </c>
      <c r="I14" s="98">
        <v>0.1428</v>
      </c>
      <c r="J14" s="98">
        <v>0.524</v>
      </c>
      <c r="K14" s="98">
        <v>0.1428</v>
      </c>
      <c r="L14" s="9"/>
      <c r="M14" s="96"/>
      <c r="N14" s="96"/>
      <c r="O14" s="96"/>
      <c r="P14" s="9"/>
      <c r="Q14" s="9"/>
      <c r="R14" s="9"/>
      <c r="S14" s="9"/>
      <c r="T14" s="10"/>
      <c r="U14" s="10"/>
    </row>
    <row r="15" spans="1:21" ht="18">
      <c r="A15" s="7">
        <v>6</v>
      </c>
      <c r="B15" s="8" t="s">
        <v>593</v>
      </c>
      <c r="C15" s="43" t="s">
        <v>594</v>
      </c>
      <c r="D15" s="98">
        <v>0.03296</v>
      </c>
      <c r="E15" s="98">
        <v>0.009439999999999999</v>
      </c>
      <c r="F15" s="98">
        <v>0.030176</v>
      </c>
      <c r="G15" s="98">
        <v>0.0041600000000000005</v>
      </c>
      <c r="H15" s="98">
        <v>0.041120000000000004</v>
      </c>
      <c r="I15" s="98">
        <v>0.0096</v>
      </c>
      <c r="J15" s="98">
        <v>0.041120000000000004</v>
      </c>
      <c r="K15" s="98">
        <v>0.0096</v>
      </c>
      <c r="L15" s="9"/>
      <c r="M15" s="96"/>
      <c r="N15" s="96"/>
      <c r="O15" s="96"/>
      <c r="P15" s="9"/>
      <c r="Q15" s="9"/>
      <c r="R15" s="9"/>
      <c r="S15" s="9"/>
      <c r="T15" s="10"/>
      <c r="U15" s="10"/>
    </row>
    <row r="16" spans="1:21" ht="18">
      <c r="A16" s="7">
        <v>7</v>
      </c>
      <c r="B16" s="8" t="s">
        <v>595</v>
      </c>
      <c r="C16" s="43" t="s">
        <v>596</v>
      </c>
      <c r="D16" s="98">
        <v>0.091344</v>
      </c>
      <c r="E16" s="98">
        <v>0</v>
      </c>
      <c r="F16" s="98">
        <v>0.060528</v>
      </c>
      <c r="G16" s="98">
        <v>0</v>
      </c>
      <c r="H16" s="98">
        <v>0.088704</v>
      </c>
      <c r="I16" s="98">
        <v>0</v>
      </c>
      <c r="J16" s="98">
        <v>0.088704</v>
      </c>
      <c r="K16" s="98">
        <v>0</v>
      </c>
      <c r="L16" s="9"/>
      <c r="M16" s="96"/>
      <c r="N16" s="96"/>
      <c r="O16" s="96"/>
      <c r="P16" s="9"/>
      <c r="Q16" s="9"/>
      <c r="R16" s="9"/>
      <c r="S16" s="9"/>
      <c r="T16" s="10"/>
      <c r="U16" s="10"/>
    </row>
    <row r="17" spans="1:21" ht="18">
      <c r="A17" s="7">
        <v>8</v>
      </c>
      <c r="B17" s="8" t="s">
        <v>424</v>
      </c>
      <c r="C17" s="43" t="s">
        <v>597</v>
      </c>
      <c r="D17" s="98">
        <v>0.028896</v>
      </c>
      <c r="E17" s="98">
        <v>0.01464</v>
      </c>
      <c r="F17" s="98">
        <v>0.044544</v>
      </c>
      <c r="G17" s="98">
        <v>0.009216</v>
      </c>
      <c r="H17" s="98">
        <v>0.0528</v>
      </c>
      <c r="I17" s="98">
        <v>0.015408</v>
      </c>
      <c r="J17" s="98">
        <v>0.0528</v>
      </c>
      <c r="K17" s="98">
        <v>0.015408</v>
      </c>
      <c r="L17" s="9"/>
      <c r="M17" s="96"/>
      <c r="N17" s="96"/>
      <c r="O17" s="96"/>
      <c r="P17" s="9"/>
      <c r="Q17" s="9"/>
      <c r="R17" s="9"/>
      <c r="S17" s="9"/>
      <c r="T17" s="10"/>
      <c r="U17" s="10"/>
    </row>
    <row r="18" spans="1:21" ht="18">
      <c r="A18" s="7">
        <v>9</v>
      </c>
      <c r="B18" s="8" t="s">
        <v>409</v>
      </c>
      <c r="C18" s="43" t="s">
        <v>598</v>
      </c>
      <c r="D18" s="98">
        <v>0.5712</v>
      </c>
      <c r="E18" s="98">
        <v>0.2376</v>
      </c>
      <c r="F18" s="98">
        <v>0.7689000000000001</v>
      </c>
      <c r="G18" s="98">
        <v>0.21330000000000002</v>
      </c>
      <c r="H18" s="98">
        <v>0.8082</v>
      </c>
      <c r="I18" s="98">
        <v>0.24209999999999998</v>
      </c>
      <c r="J18" s="98">
        <v>0.8082</v>
      </c>
      <c r="K18" s="98">
        <v>0.24209999999999998</v>
      </c>
      <c r="L18" s="9"/>
      <c r="M18" s="96"/>
      <c r="N18" s="96"/>
      <c r="O18" s="96"/>
      <c r="P18" s="9"/>
      <c r="Q18" s="9"/>
      <c r="R18" s="9"/>
      <c r="S18" s="9"/>
      <c r="T18" s="10"/>
      <c r="U18" s="10"/>
    </row>
    <row r="19" spans="1:21" ht="18">
      <c r="A19" s="7">
        <v>10</v>
      </c>
      <c r="B19" s="8" t="s">
        <v>411</v>
      </c>
      <c r="C19" s="43" t="s">
        <v>599</v>
      </c>
      <c r="D19" s="98">
        <v>0.2636</v>
      </c>
      <c r="E19" s="98">
        <v>0.0984</v>
      </c>
      <c r="F19" s="98">
        <v>0.2744</v>
      </c>
      <c r="G19" s="98">
        <v>0.0848</v>
      </c>
      <c r="H19" s="98">
        <v>0.36</v>
      </c>
      <c r="I19" s="98">
        <v>0.10959999999999999</v>
      </c>
      <c r="J19" s="98">
        <v>0.36</v>
      </c>
      <c r="K19" s="98">
        <v>0.10959999999999999</v>
      </c>
      <c r="L19" s="9"/>
      <c r="M19" s="96"/>
      <c r="N19" s="96"/>
      <c r="O19" s="96"/>
      <c r="P19" s="9"/>
      <c r="Q19" s="9"/>
      <c r="R19" s="9"/>
      <c r="S19" s="9"/>
      <c r="T19" s="10"/>
      <c r="U19" s="10"/>
    </row>
    <row r="20" spans="1:21" ht="18">
      <c r="A20" s="7">
        <v>11</v>
      </c>
      <c r="B20" s="8" t="s">
        <v>412</v>
      </c>
      <c r="C20" s="43" t="s">
        <v>600</v>
      </c>
      <c r="D20" s="98">
        <v>0.1412</v>
      </c>
      <c r="E20" s="98">
        <v>0.07719999999999999</v>
      </c>
      <c r="F20" s="98">
        <v>0.17</v>
      </c>
      <c r="G20" s="98">
        <v>0.0932</v>
      </c>
      <c r="H20" s="98">
        <v>0.1372</v>
      </c>
      <c r="I20" s="98">
        <v>0.0724</v>
      </c>
      <c r="J20" s="98">
        <v>0.1372</v>
      </c>
      <c r="K20" s="98">
        <v>0.0724</v>
      </c>
      <c r="L20" s="9"/>
      <c r="M20" s="96"/>
      <c r="N20" s="96"/>
      <c r="O20" s="96"/>
      <c r="P20" s="9"/>
      <c r="Q20" s="9"/>
      <c r="R20" s="9"/>
      <c r="S20" s="9"/>
      <c r="T20" s="10"/>
      <c r="U20" s="10"/>
    </row>
    <row r="21" spans="1:21" ht="18">
      <c r="A21" s="7">
        <v>12</v>
      </c>
      <c r="B21" s="8" t="s">
        <v>413</v>
      </c>
      <c r="C21" s="43" t="s">
        <v>601</v>
      </c>
      <c r="D21" s="98">
        <v>0.1665</v>
      </c>
      <c r="E21" s="98">
        <v>0.0423</v>
      </c>
      <c r="F21" s="98">
        <v>0.1974</v>
      </c>
      <c r="G21" s="98">
        <v>0.0492</v>
      </c>
      <c r="H21" s="98">
        <v>0.18989999999999999</v>
      </c>
      <c r="I21" s="98">
        <v>0.0417</v>
      </c>
      <c r="J21" s="98">
        <v>0.18989999999999999</v>
      </c>
      <c r="K21" s="98">
        <v>0.0417</v>
      </c>
      <c r="L21" s="9"/>
      <c r="M21" s="96"/>
      <c r="N21" s="96"/>
      <c r="O21" s="96"/>
      <c r="P21" s="9"/>
      <c r="Q21" s="9"/>
      <c r="R21" s="9"/>
      <c r="S21" s="9"/>
      <c r="T21" s="10"/>
      <c r="U21" s="10"/>
    </row>
    <row r="22" spans="1:21" ht="18">
      <c r="A22" s="7">
        <v>13</v>
      </c>
      <c r="B22" s="8" t="s">
        <v>414</v>
      </c>
      <c r="C22" s="43" t="s">
        <v>602</v>
      </c>
      <c r="D22" s="98">
        <v>0.33979999999999994</v>
      </c>
      <c r="E22" s="98">
        <v>0.15619999999999998</v>
      </c>
      <c r="F22" s="98">
        <v>0.4228</v>
      </c>
      <c r="G22" s="98">
        <v>0.16519999999999999</v>
      </c>
      <c r="H22" s="98">
        <v>0.42760000000000004</v>
      </c>
      <c r="I22" s="98">
        <v>0.167</v>
      </c>
      <c r="J22" s="98">
        <v>0.42760000000000004</v>
      </c>
      <c r="K22" s="98">
        <v>0.167</v>
      </c>
      <c r="L22" s="9"/>
      <c r="M22" s="96"/>
      <c r="N22" s="96"/>
      <c r="O22" s="96"/>
      <c r="P22" s="9"/>
      <c r="Q22" s="9"/>
      <c r="R22" s="9"/>
      <c r="S22" s="9"/>
      <c r="T22" s="10"/>
      <c r="U22" s="10"/>
    </row>
    <row r="23" spans="1:21" ht="18">
      <c r="A23" s="7">
        <v>14</v>
      </c>
      <c r="B23" s="8" t="s">
        <v>416</v>
      </c>
      <c r="C23" s="43" t="s">
        <v>603</v>
      </c>
      <c r="D23" s="98">
        <v>0.2844</v>
      </c>
      <c r="E23" s="98">
        <v>0.07840000000000001</v>
      </c>
      <c r="F23" s="98">
        <v>0.2936</v>
      </c>
      <c r="G23" s="98">
        <v>0.06459999999999999</v>
      </c>
      <c r="H23" s="98">
        <v>0.348</v>
      </c>
      <c r="I23" s="98">
        <v>0.07940000000000001</v>
      </c>
      <c r="J23" s="98">
        <v>0.348</v>
      </c>
      <c r="K23" s="98">
        <v>0.07940000000000001</v>
      </c>
      <c r="L23" s="9"/>
      <c r="M23" s="61"/>
      <c r="N23" s="61"/>
      <c r="O23" s="61"/>
      <c r="P23" s="9"/>
      <c r="Q23" s="9"/>
      <c r="R23" s="9"/>
      <c r="S23" s="9"/>
      <c r="T23" s="10"/>
      <c r="U23" s="10"/>
    </row>
    <row r="24" spans="1:21" ht="18">
      <c r="A24" s="7">
        <v>15</v>
      </c>
      <c r="B24" s="8" t="s">
        <v>417</v>
      </c>
      <c r="C24" s="43" t="s">
        <v>604</v>
      </c>
      <c r="D24" s="98">
        <v>0.6638</v>
      </c>
      <c r="E24" s="98">
        <v>0.2702</v>
      </c>
      <c r="F24" s="98">
        <v>1.0876</v>
      </c>
      <c r="G24" s="98">
        <v>0.3068</v>
      </c>
      <c r="H24" s="98">
        <v>1.0652000000000001</v>
      </c>
      <c r="I24" s="98">
        <v>0.31760000000000005</v>
      </c>
      <c r="J24" s="98">
        <v>1.0652000000000001</v>
      </c>
      <c r="K24" s="98">
        <v>0.31760000000000005</v>
      </c>
      <c r="L24" s="9"/>
      <c r="M24" s="96"/>
      <c r="N24" s="96"/>
      <c r="O24" s="96"/>
      <c r="P24" s="9"/>
      <c r="Q24" s="9"/>
      <c r="R24" s="9"/>
      <c r="S24" s="9"/>
      <c r="T24" s="10"/>
      <c r="U24" s="10"/>
    </row>
    <row r="25" spans="1:21" ht="18">
      <c r="A25" s="7">
        <v>16</v>
      </c>
      <c r="B25" s="8" t="s">
        <v>418</v>
      </c>
      <c r="C25" s="44" t="s">
        <v>605</v>
      </c>
      <c r="D25" s="98">
        <v>-0.2304</v>
      </c>
      <c r="E25" s="98">
        <v>0</v>
      </c>
      <c r="F25" s="98">
        <v>-0.2469</v>
      </c>
      <c r="G25" s="98">
        <v>0</v>
      </c>
      <c r="H25" s="98">
        <v>-0.26625</v>
      </c>
      <c r="I25" s="98">
        <v>0</v>
      </c>
      <c r="J25" s="98">
        <v>-0.26625</v>
      </c>
      <c r="K25" s="98">
        <v>0</v>
      </c>
      <c r="L25" s="9" t="s">
        <v>581</v>
      </c>
      <c r="M25" s="61"/>
      <c r="N25" s="61"/>
      <c r="O25" s="61"/>
      <c r="P25" s="9"/>
      <c r="Q25" s="9"/>
      <c r="R25" s="9"/>
      <c r="S25" s="9"/>
      <c r="T25" s="10"/>
      <c r="U25" s="10"/>
    </row>
    <row r="26" spans="1:21" ht="18">
      <c r="A26" s="7">
        <v>17</v>
      </c>
      <c r="B26" s="8" t="s">
        <v>420</v>
      </c>
      <c r="C26" s="43" t="s">
        <v>606</v>
      </c>
      <c r="D26" s="98">
        <v>0.1668</v>
      </c>
      <c r="E26" s="98">
        <v>0.115</v>
      </c>
      <c r="F26" s="98">
        <v>0.2422</v>
      </c>
      <c r="G26" s="98">
        <v>0.08979999999999999</v>
      </c>
      <c r="H26" s="98">
        <v>0.246</v>
      </c>
      <c r="I26" s="98">
        <v>0.1196</v>
      </c>
      <c r="J26" s="98">
        <v>0.246</v>
      </c>
      <c r="K26" s="98">
        <v>0.1196</v>
      </c>
      <c r="L26" s="9"/>
      <c r="M26" s="61"/>
      <c r="N26" s="61"/>
      <c r="O26" s="61"/>
      <c r="P26" s="9"/>
      <c r="Q26" s="9"/>
      <c r="R26" s="9"/>
      <c r="S26" s="9"/>
      <c r="T26" s="10"/>
      <c r="U26" s="10"/>
    </row>
    <row r="27" spans="1:21" ht="18">
      <c r="A27" s="7">
        <v>18</v>
      </c>
      <c r="B27" s="8" t="s">
        <v>422</v>
      </c>
      <c r="C27" s="43" t="s">
        <v>607</v>
      </c>
      <c r="D27" s="98">
        <v>0.03208</v>
      </c>
      <c r="E27" s="98">
        <v>0.00858</v>
      </c>
      <c r="F27" s="98">
        <v>0.03886</v>
      </c>
      <c r="G27" s="98">
        <v>0.00834</v>
      </c>
      <c r="H27" s="98">
        <v>0.050140000000000004</v>
      </c>
      <c r="I27" s="98">
        <v>0.01098</v>
      </c>
      <c r="J27" s="98">
        <v>0.050140000000000004</v>
      </c>
      <c r="K27" s="98">
        <v>0.01098</v>
      </c>
      <c r="L27" s="9"/>
      <c r="M27" s="96"/>
      <c r="N27" s="96"/>
      <c r="O27" s="96"/>
      <c r="P27" s="9"/>
      <c r="Q27" s="9"/>
      <c r="R27" s="9"/>
      <c r="S27" s="9"/>
      <c r="T27" s="10"/>
      <c r="U27" s="10"/>
    </row>
    <row r="28" spans="1:21" ht="18">
      <c r="A28" s="7">
        <v>19</v>
      </c>
      <c r="B28" s="8" t="s">
        <v>430</v>
      </c>
      <c r="C28" s="43" t="s">
        <v>608</v>
      </c>
      <c r="D28" s="98">
        <v>0.000736</v>
      </c>
      <c r="E28" s="98">
        <v>0.000144</v>
      </c>
      <c r="F28" s="98">
        <v>0.00176</v>
      </c>
      <c r="G28" s="98">
        <v>0.000128</v>
      </c>
      <c r="H28" s="98">
        <v>0.002496</v>
      </c>
      <c r="I28" s="98">
        <v>0.000176</v>
      </c>
      <c r="J28" s="98">
        <v>0.002496</v>
      </c>
      <c r="K28" s="98">
        <v>0.000176</v>
      </c>
      <c r="L28" s="9"/>
      <c r="M28" s="61"/>
      <c r="N28" s="61"/>
      <c r="O28" s="61"/>
      <c r="P28" s="9"/>
      <c r="Q28" s="9"/>
      <c r="R28" s="9"/>
      <c r="S28" s="9"/>
      <c r="T28" s="10"/>
      <c r="U28" s="10"/>
    </row>
    <row r="29" spans="1:21" ht="18">
      <c r="A29" s="7">
        <v>20</v>
      </c>
      <c r="B29" s="8" t="s">
        <v>339</v>
      </c>
      <c r="C29" s="43" t="s">
        <v>609</v>
      </c>
      <c r="D29" s="98">
        <v>0.48660000000000003</v>
      </c>
      <c r="E29" s="98">
        <v>0.20760000000000003</v>
      </c>
      <c r="F29" s="98">
        <v>0.9174</v>
      </c>
      <c r="G29" s="98">
        <v>0.3516</v>
      </c>
      <c r="H29" s="98">
        <v>0.9294000000000001</v>
      </c>
      <c r="I29" s="98">
        <v>0.2586</v>
      </c>
      <c r="J29" s="98">
        <v>0.9294000000000001</v>
      </c>
      <c r="K29" s="98">
        <v>0.2586</v>
      </c>
      <c r="L29" s="9"/>
      <c r="M29" s="61"/>
      <c r="N29" s="61"/>
      <c r="O29" s="61"/>
      <c r="P29" s="9"/>
      <c r="Q29" s="9"/>
      <c r="R29" s="9"/>
      <c r="S29" s="9"/>
      <c r="T29" s="10"/>
      <c r="U29" s="10"/>
    </row>
    <row r="30" spans="1:21" ht="18">
      <c r="A30" s="7">
        <v>21</v>
      </c>
      <c r="B30" s="8" t="s">
        <v>341</v>
      </c>
      <c r="C30" s="43" t="s">
        <v>610</v>
      </c>
      <c r="D30" s="98">
        <v>1.026</v>
      </c>
      <c r="E30" s="98">
        <v>0.362</v>
      </c>
      <c r="F30" s="98">
        <v>1.8764</v>
      </c>
      <c r="G30" s="98">
        <v>0.42319999999999997</v>
      </c>
      <c r="H30" s="98">
        <v>1.7624000000000002</v>
      </c>
      <c r="I30" s="98">
        <v>0.428</v>
      </c>
      <c r="J30" s="98">
        <v>1.7624000000000002</v>
      </c>
      <c r="K30" s="98">
        <v>0.428</v>
      </c>
      <c r="L30" s="9"/>
      <c r="M30" s="61"/>
      <c r="N30" s="61"/>
      <c r="O30" s="61"/>
      <c r="P30" s="9"/>
      <c r="Q30" s="9"/>
      <c r="R30" s="9"/>
      <c r="S30" s="9"/>
      <c r="T30" s="10"/>
      <c r="U30" s="10"/>
    </row>
    <row r="31" spans="1:21" ht="18">
      <c r="A31" s="7">
        <v>22</v>
      </c>
      <c r="B31" s="8" t="s">
        <v>342</v>
      </c>
      <c r="C31" s="43" t="s">
        <v>611</v>
      </c>
      <c r="D31" s="98">
        <v>0.1432</v>
      </c>
      <c r="E31" s="98">
        <v>0.1004</v>
      </c>
      <c r="F31" s="98">
        <v>0.17439999999999997</v>
      </c>
      <c r="G31" s="98">
        <v>0.0972</v>
      </c>
      <c r="H31" s="98">
        <v>0.166</v>
      </c>
      <c r="I31" s="98">
        <v>0.092</v>
      </c>
      <c r="J31" s="98">
        <v>0.166</v>
      </c>
      <c r="K31" s="98">
        <v>0.092</v>
      </c>
      <c r="L31" s="9"/>
      <c r="M31" s="61"/>
      <c r="N31" s="61"/>
      <c r="O31" s="61"/>
      <c r="P31" s="9"/>
      <c r="Q31" s="9"/>
      <c r="R31" s="9"/>
      <c r="S31" s="9"/>
      <c r="T31" s="10"/>
      <c r="U31" s="10"/>
    </row>
    <row r="32" spans="1:21" ht="18">
      <c r="A32" s="7">
        <v>23</v>
      </c>
      <c r="B32" s="8" t="s">
        <v>343</v>
      </c>
      <c r="C32" s="43" t="s">
        <v>612</v>
      </c>
      <c r="D32" s="98">
        <v>2.4328000000000003</v>
      </c>
      <c r="E32" s="98">
        <v>0.788</v>
      </c>
      <c r="F32" s="98">
        <v>3.7928</v>
      </c>
      <c r="G32" s="98">
        <v>0.8312</v>
      </c>
      <c r="H32" s="98">
        <v>4.0896</v>
      </c>
      <c r="I32" s="98">
        <v>0.9256</v>
      </c>
      <c r="J32" s="98">
        <v>4.0896</v>
      </c>
      <c r="K32" s="98">
        <v>0.9256</v>
      </c>
      <c r="L32" s="9"/>
      <c r="M32" s="61"/>
      <c r="N32" s="61"/>
      <c r="O32" s="61"/>
      <c r="P32" s="9"/>
      <c r="Q32" s="9"/>
      <c r="R32" s="9"/>
      <c r="S32" s="9"/>
      <c r="T32" s="10"/>
      <c r="U32" s="10"/>
    </row>
    <row r="33" spans="1:21" ht="18">
      <c r="A33" s="7">
        <v>24</v>
      </c>
      <c r="B33" s="8" t="s">
        <v>344</v>
      </c>
      <c r="C33" s="43" t="s">
        <v>613</v>
      </c>
      <c r="D33" s="98">
        <v>0.0006</v>
      </c>
      <c r="E33" s="98">
        <v>0</v>
      </c>
      <c r="F33" s="98">
        <v>0.0006</v>
      </c>
      <c r="G33" s="98">
        <v>0</v>
      </c>
      <c r="H33" s="98">
        <v>0.0006</v>
      </c>
      <c r="I33" s="98">
        <v>0</v>
      </c>
      <c r="J33" s="98">
        <v>0.0006</v>
      </c>
      <c r="K33" s="98">
        <v>0</v>
      </c>
      <c r="L33" s="9"/>
      <c r="M33" s="96"/>
      <c r="N33" s="96"/>
      <c r="O33" s="96"/>
      <c r="P33" s="9"/>
      <c r="Q33" s="9"/>
      <c r="R33" s="9"/>
      <c r="S33" s="9"/>
      <c r="T33" s="10"/>
      <c r="U33" s="10"/>
    </row>
    <row r="34" spans="1:21" ht="18">
      <c r="A34" s="7">
        <v>25</v>
      </c>
      <c r="B34" s="8" t="s">
        <v>345</v>
      </c>
      <c r="C34" s="43" t="s">
        <v>614</v>
      </c>
      <c r="D34" s="98">
        <v>0.3336</v>
      </c>
      <c r="E34" s="98">
        <v>0.099</v>
      </c>
      <c r="F34" s="98">
        <v>0.4362</v>
      </c>
      <c r="G34" s="98">
        <v>0.10740000000000001</v>
      </c>
      <c r="H34" s="98">
        <v>0.456</v>
      </c>
      <c r="I34" s="98">
        <v>0.1146</v>
      </c>
      <c r="J34" s="98">
        <v>0.456</v>
      </c>
      <c r="K34" s="98">
        <v>0.1146</v>
      </c>
      <c r="L34" s="9"/>
      <c r="M34" s="96"/>
      <c r="N34" s="96"/>
      <c r="O34" s="96"/>
      <c r="P34" s="9"/>
      <c r="Q34" s="9"/>
      <c r="R34" s="9"/>
      <c r="S34" s="9"/>
      <c r="T34" s="10"/>
      <c r="U34" s="10"/>
    </row>
    <row r="35" spans="1:21" ht="18">
      <c r="A35" s="7">
        <v>26</v>
      </c>
      <c r="B35" s="8" t="s">
        <v>346</v>
      </c>
      <c r="C35" s="43" t="s">
        <v>615</v>
      </c>
      <c r="D35" s="98">
        <v>0.0012</v>
      </c>
      <c r="E35" s="98">
        <v>0</v>
      </c>
      <c r="F35" s="98">
        <v>0.0006</v>
      </c>
      <c r="G35" s="98">
        <v>0</v>
      </c>
      <c r="H35" s="98">
        <v>0.0006</v>
      </c>
      <c r="I35" s="98">
        <v>0</v>
      </c>
      <c r="J35" s="98">
        <v>0.0006</v>
      </c>
      <c r="K35" s="98">
        <v>0</v>
      </c>
      <c r="L35" s="9"/>
      <c r="M35" s="96"/>
      <c r="N35" s="96"/>
      <c r="O35" s="96"/>
      <c r="P35" s="9"/>
      <c r="Q35" s="9"/>
      <c r="R35" s="9"/>
      <c r="S35" s="9"/>
      <c r="T35" s="10"/>
      <c r="U35" s="10"/>
    </row>
    <row r="36" spans="1:21" ht="18">
      <c r="A36" s="7">
        <v>27</v>
      </c>
      <c r="B36" s="8" t="s">
        <v>348</v>
      </c>
      <c r="C36" s="43" t="s">
        <v>616</v>
      </c>
      <c r="D36" s="98">
        <v>0.7975999999999999</v>
      </c>
      <c r="E36" s="98">
        <v>0.3416</v>
      </c>
      <c r="F36" s="98">
        <v>0.96</v>
      </c>
      <c r="G36" s="98">
        <v>0.3584</v>
      </c>
      <c r="H36" s="98">
        <v>1.0208</v>
      </c>
      <c r="I36" s="98">
        <v>0.4008</v>
      </c>
      <c r="J36" s="98">
        <v>1.0208</v>
      </c>
      <c r="K36" s="98">
        <v>0.4008</v>
      </c>
      <c r="L36" s="9"/>
      <c r="M36" s="61"/>
      <c r="N36" s="61"/>
      <c r="O36" s="61"/>
      <c r="P36" s="9"/>
      <c r="Q36" s="9"/>
      <c r="R36" s="9"/>
      <c r="S36" s="9"/>
      <c r="T36" s="10"/>
      <c r="U36" s="10"/>
    </row>
    <row r="37" spans="1:21" ht="18">
      <c r="A37" s="7">
        <v>28</v>
      </c>
      <c r="B37" s="8" t="s">
        <v>350</v>
      </c>
      <c r="C37" s="43" t="s">
        <v>617</v>
      </c>
      <c r="D37" s="98">
        <v>0.828</v>
      </c>
      <c r="E37" s="98">
        <v>0.44160000000000005</v>
      </c>
      <c r="F37" s="98">
        <v>1.1988</v>
      </c>
      <c r="G37" s="98">
        <v>0.42719999999999997</v>
      </c>
      <c r="H37" s="98">
        <v>1.2504000000000002</v>
      </c>
      <c r="I37" s="98">
        <v>0.4536</v>
      </c>
      <c r="J37" s="98">
        <v>1.2504000000000002</v>
      </c>
      <c r="K37" s="98">
        <v>0.4536</v>
      </c>
      <c r="L37" s="9"/>
      <c r="M37" s="61"/>
      <c r="N37" s="61"/>
      <c r="O37" s="61"/>
      <c r="P37" s="9"/>
      <c r="Q37" s="9"/>
      <c r="R37" s="9"/>
      <c r="S37" s="9"/>
      <c r="T37" s="10"/>
      <c r="U37" s="10"/>
    </row>
    <row r="38" spans="1:21" ht="18">
      <c r="A38" s="7">
        <v>29</v>
      </c>
      <c r="B38" s="8" t="s">
        <v>352</v>
      </c>
      <c r="C38" s="43" t="s">
        <v>618</v>
      </c>
      <c r="D38" s="98">
        <v>0.0096</v>
      </c>
      <c r="E38" s="98">
        <v>0</v>
      </c>
      <c r="F38" s="98">
        <v>0.0078000000000000005</v>
      </c>
      <c r="G38" s="98">
        <v>0</v>
      </c>
      <c r="H38" s="98">
        <v>0.008400000000000001</v>
      </c>
      <c r="I38" s="98">
        <v>0</v>
      </c>
      <c r="J38" s="98">
        <v>0.008400000000000001</v>
      </c>
      <c r="K38" s="98">
        <v>0</v>
      </c>
      <c r="L38" s="9"/>
      <c r="M38" s="61"/>
      <c r="N38" s="61"/>
      <c r="O38" s="61"/>
      <c r="P38" s="9"/>
      <c r="Q38" s="9"/>
      <c r="R38" s="9"/>
      <c r="S38" s="9"/>
      <c r="T38" s="10"/>
      <c r="U38" s="10"/>
    </row>
    <row r="39" spans="1:21" ht="18">
      <c r="A39" s="7">
        <v>30</v>
      </c>
      <c r="B39" s="8" t="s">
        <v>354</v>
      </c>
      <c r="C39" s="43" t="s">
        <v>619</v>
      </c>
      <c r="D39" s="98">
        <v>0.27720000000000006</v>
      </c>
      <c r="E39" s="98">
        <v>0.23039999999999997</v>
      </c>
      <c r="F39" s="98">
        <v>0.5442</v>
      </c>
      <c r="G39" s="98">
        <v>0.4146</v>
      </c>
      <c r="H39" s="98">
        <v>0.5964</v>
      </c>
      <c r="I39" s="98">
        <v>0.44520000000000004</v>
      </c>
      <c r="J39" s="98">
        <v>0.5964</v>
      </c>
      <c r="K39" s="98">
        <v>0.44520000000000004</v>
      </c>
      <c r="L39" s="9"/>
      <c r="M39" s="61"/>
      <c r="N39" s="61"/>
      <c r="O39" s="61"/>
      <c r="P39" s="9"/>
      <c r="Q39" s="9"/>
      <c r="R39" s="9"/>
      <c r="S39" s="9"/>
      <c r="T39" s="10"/>
      <c r="U39" s="10"/>
    </row>
    <row r="40" spans="1:21" ht="18">
      <c r="A40" s="7">
        <v>31</v>
      </c>
      <c r="B40" s="8" t="s">
        <v>356</v>
      </c>
      <c r="C40" s="43" t="s">
        <v>620</v>
      </c>
      <c r="D40" s="98">
        <v>0.0008</v>
      </c>
      <c r="E40" s="98">
        <v>0</v>
      </c>
      <c r="F40" s="98">
        <v>0.0008</v>
      </c>
      <c r="G40" s="98">
        <v>0</v>
      </c>
      <c r="H40" s="98">
        <v>0.0008</v>
      </c>
      <c r="I40" s="98">
        <v>0</v>
      </c>
      <c r="J40" s="98">
        <v>0.0008</v>
      </c>
      <c r="K40" s="98">
        <v>0</v>
      </c>
      <c r="L40" s="9"/>
      <c r="M40" s="61"/>
      <c r="N40" s="61"/>
      <c r="O40" s="61"/>
      <c r="P40" s="9"/>
      <c r="Q40" s="9"/>
      <c r="R40" s="9"/>
      <c r="S40" s="9"/>
      <c r="T40" s="10"/>
      <c r="U40" s="10"/>
    </row>
    <row r="41" spans="1:21" ht="18">
      <c r="A41" s="7">
        <v>32</v>
      </c>
      <c r="B41" s="8" t="s">
        <v>358</v>
      </c>
      <c r="C41" s="43" t="s">
        <v>621</v>
      </c>
      <c r="D41" s="98">
        <v>0.037200000000000004</v>
      </c>
      <c r="E41" s="98">
        <v>0.0636</v>
      </c>
      <c r="F41" s="98">
        <v>0.0364</v>
      </c>
      <c r="G41" s="98">
        <v>0.0592</v>
      </c>
      <c r="H41" s="98">
        <v>0.0364</v>
      </c>
      <c r="I41" s="98">
        <v>0.0584</v>
      </c>
      <c r="J41" s="98">
        <v>0.0364</v>
      </c>
      <c r="K41" s="98">
        <v>0.0584</v>
      </c>
      <c r="L41" s="9"/>
      <c r="M41" s="61"/>
      <c r="N41" s="61"/>
      <c r="O41" s="61"/>
      <c r="P41" s="9"/>
      <c r="Q41" s="9"/>
      <c r="R41" s="9"/>
      <c r="S41" s="9"/>
      <c r="T41" s="10"/>
      <c r="U41" s="10"/>
    </row>
    <row r="42" spans="1:21" ht="18">
      <c r="A42" s="7">
        <v>33</v>
      </c>
      <c r="B42" s="8" t="s">
        <v>390</v>
      </c>
      <c r="C42" s="43" t="s">
        <v>622</v>
      </c>
      <c r="D42" s="98">
        <v>0.4992</v>
      </c>
      <c r="E42" s="98">
        <v>0.2452</v>
      </c>
      <c r="F42" s="98">
        <v>0.6642</v>
      </c>
      <c r="G42" s="98">
        <v>0.195</v>
      </c>
      <c r="H42" s="98">
        <v>0.6686</v>
      </c>
      <c r="I42" s="98">
        <v>0.2228</v>
      </c>
      <c r="J42" s="98">
        <v>0.6686</v>
      </c>
      <c r="K42" s="98">
        <v>0.2228</v>
      </c>
      <c r="L42" s="9"/>
      <c r="M42" s="61"/>
      <c r="N42" s="61"/>
      <c r="O42" s="61"/>
      <c r="P42" s="9"/>
      <c r="Q42" s="9"/>
      <c r="R42" s="9"/>
      <c r="S42" s="9"/>
      <c r="T42" s="10"/>
      <c r="U42" s="10"/>
    </row>
    <row r="43" spans="1:21" ht="18">
      <c r="A43" s="7">
        <v>34</v>
      </c>
      <c r="B43" s="8" t="s">
        <v>392</v>
      </c>
      <c r="C43" s="43" t="s">
        <v>623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"/>
      <c r="M43" s="61"/>
      <c r="N43" s="61"/>
      <c r="O43" s="61"/>
      <c r="P43" s="9"/>
      <c r="Q43" s="9"/>
      <c r="R43" s="9"/>
      <c r="S43" s="9"/>
      <c r="T43" s="10"/>
      <c r="U43" s="10"/>
    </row>
    <row r="44" spans="1:21" ht="18">
      <c r="A44" s="7">
        <v>35</v>
      </c>
      <c r="B44" s="8" t="s">
        <v>394</v>
      </c>
      <c r="C44" s="43" t="s">
        <v>624</v>
      </c>
      <c r="D44" s="98">
        <v>0.017056</v>
      </c>
      <c r="E44" s="98">
        <v>0.007359999999999999</v>
      </c>
      <c r="F44" s="98">
        <v>0.017376</v>
      </c>
      <c r="G44" s="98">
        <v>0.004416000000000001</v>
      </c>
      <c r="H44" s="98">
        <v>0.029759999999999998</v>
      </c>
      <c r="I44" s="98">
        <v>0.007968</v>
      </c>
      <c r="J44" s="98">
        <v>0.029759999999999998</v>
      </c>
      <c r="K44" s="98">
        <v>0.007968</v>
      </c>
      <c r="L44" s="9"/>
      <c r="M44" s="61"/>
      <c r="N44" s="61"/>
      <c r="O44" s="61"/>
      <c r="P44" s="9"/>
      <c r="Q44" s="9"/>
      <c r="R44" s="9"/>
      <c r="S44" s="9"/>
      <c r="T44" s="10"/>
      <c r="U44" s="10"/>
    </row>
    <row r="45" spans="1:21" ht="18">
      <c r="A45" s="7">
        <v>36</v>
      </c>
      <c r="B45" s="8" t="s">
        <v>381</v>
      </c>
      <c r="C45" s="43" t="s">
        <v>625</v>
      </c>
      <c r="D45" s="98">
        <v>0.1269</v>
      </c>
      <c r="E45" s="98">
        <v>0.0594</v>
      </c>
      <c r="F45" s="98">
        <v>0.15630000000000002</v>
      </c>
      <c r="G45" s="98">
        <v>0.04290000000000001</v>
      </c>
      <c r="H45" s="98">
        <v>0.171</v>
      </c>
      <c r="I45" s="98">
        <v>0.0573</v>
      </c>
      <c r="J45" s="98">
        <v>0.171</v>
      </c>
      <c r="K45" s="98">
        <v>0.0573</v>
      </c>
      <c r="L45" s="9"/>
      <c r="M45" s="96"/>
      <c r="N45" s="96"/>
      <c r="O45" s="96"/>
      <c r="P45" s="9"/>
      <c r="Q45" s="9"/>
      <c r="R45" s="9"/>
      <c r="S45" s="9"/>
      <c r="T45" s="10"/>
      <c r="U45" s="10"/>
    </row>
    <row r="46" spans="1:21" ht="18.75" customHeight="1">
      <c r="A46" s="7">
        <v>37</v>
      </c>
      <c r="B46" s="8" t="s">
        <v>383</v>
      </c>
      <c r="C46" s="43" t="s">
        <v>626</v>
      </c>
      <c r="D46" s="98">
        <v>0.008896000000000001</v>
      </c>
      <c r="E46" s="98">
        <v>0.005056</v>
      </c>
      <c r="F46" s="98">
        <v>0.010847999999999998</v>
      </c>
      <c r="G46" s="98">
        <v>0.001728</v>
      </c>
      <c r="H46" s="98">
        <v>0.01728</v>
      </c>
      <c r="I46" s="98">
        <v>0.005056</v>
      </c>
      <c r="J46" s="98">
        <v>0.01728</v>
      </c>
      <c r="K46" s="98">
        <v>0.005056</v>
      </c>
      <c r="L46" s="9"/>
      <c r="M46" s="61"/>
      <c r="N46" s="61"/>
      <c r="O46" s="61"/>
      <c r="P46" s="9"/>
      <c r="Q46" s="9"/>
      <c r="R46" s="9"/>
      <c r="S46" s="9"/>
      <c r="T46" s="10"/>
      <c r="U46" s="10"/>
    </row>
    <row r="47" spans="1:21" ht="18">
      <c r="A47" s="7">
        <v>38</v>
      </c>
      <c r="B47" s="8" t="s">
        <v>385</v>
      </c>
      <c r="C47" s="43" t="s">
        <v>627</v>
      </c>
      <c r="D47" s="98">
        <v>0.0324</v>
      </c>
      <c r="E47" s="98">
        <v>0.008304</v>
      </c>
      <c r="F47" s="98">
        <v>0.045216</v>
      </c>
      <c r="G47" s="98">
        <v>0.0045839999999999995</v>
      </c>
      <c r="H47" s="98">
        <v>0.056040000000000006</v>
      </c>
      <c r="I47" s="98">
        <v>0.010416</v>
      </c>
      <c r="J47" s="98">
        <v>0.056040000000000006</v>
      </c>
      <c r="K47" s="98">
        <v>0.010416</v>
      </c>
      <c r="L47" s="9"/>
      <c r="M47" s="96"/>
      <c r="N47" s="96"/>
      <c r="O47" s="96"/>
      <c r="P47" s="9"/>
      <c r="Q47" s="9"/>
      <c r="R47" s="9"/>
      <c r="S47" s="9"/>
      <c r="T47" s="10"/>
      <c r="U47" s="10"/>
    </row>
    <row r="48" spans="1:21" ht="18">
      <c r="A48" s="7">
        <v>39</v>
      </c>
      <c r="B48" s="8" t="s">
        <v>360</v>
      </c>
      <c r="C48" s="43" t="s">
        <v>628</v>
      </c>
      <c r="D48" s="98">
        <v>0.453</v>
      </c>
      <c r="E48" s="98">
        <v>0.023399999999999997</v>
      </c>
      <c r="F48" s="98">
        <v>0.5297999999999999</v>
      </c>
      <c r="G48" s="98">
        <v>0.030600000000000002</v>
      </c>
      <c r="H48" s="98">
        <v>0.6042000000000001</v>
      </c>
      <c r="I48" s="98">
        <v>0.0426</v>
      </c>
      <c r="J48" s="98">
        <v>0.6042000000000001</v>
      </c>
      <c r="K48" s="98">
        <v>0.0426</v>
      </c>
      <c r="L48" s="9"/>
      <c r="M48" s="96"/>
      <c r="N48" s="96"/>
      <c r="O48" s="96"/>
      <c r="P48" s="9"/>
      <c r="Q48" s="9"/>
      <c r="R48" s="9"/>
      <c r="S48" s="9"/>
      <c r="T48" s="10"/>
      <c r="U48" s="10"/>
    </row>
    <row r="49" spans="1:21" ht="18">
      <c r="A49" s="7">
        <v>40</v>
      </c>
      <c r="B49" s="8" t="s">
        <v>362</v>
      </c>
      <c r="C49" s="43" t="s">
        <v>629</v>
      </c>
      <c r="D49" s="98">
        <v>0.1254</v>
      </c>
      <c r="E49" s="98">
        <v>0.045</v>
      </c>
      <c r="F49" s="98">
        <v>0.3414</v>
      </c>
      <c r="G49" s="98">
        <v>0.0798</v>
      </c>
      <c r="H49" s="98">
        <v>0.22860000000000003</v>
      </c>
      <c r="I49" s="98">
        <v>0.045</v>
      </c>
      <c r="J49" s="98">
        <v>0.22860000000000003</v>
      </c>
      <c r="K49" s="98">
        <v>0.045</v>
      </c>
      <c r="L49" s="9"/>
      <c r="M49" s="96"/>
      <c r="N49" s="96"/>
      <c r="O49" s="96"/>
      <c r="P49" s="9"/>
      <c r="Q49" s="9"/>
      <c r="R49" s="9"/>
      <c r="S49" s="9"/>
      <c r="T49" s="10"/>
      <c r="U49" s="10"/>
    </row>
    <row r="50" spans="1:21" ht="18">
      <c r="A50" s="7">
        <v>41</v>
      </c>
      <c r="B50" s="8" t="s">
        <v>363</v>
      </c>
      <c r="C50" s="43" t="s">
        <v>630</v>
      </c>
      <c r="D50" s="98">
        <v>1.1564</v>
      </c>
      <c r="E50" s="98">
        <v>0.4392</v>
      </c>
      <c r="F50" s="98">
        <v>1.54</v>
      </c>
      <c r="G50" s="98">
        <v>0.5408</v>
      </c>
      <c r="H50" s="98">
        <v>1.576</v>
      </c>
      <c r="I50" s="98">
        <v>0.5136000000000001</v>
      </c>
      <c r="J50" s="98">
        <v>1.576</v>
      </c>
      <c r="K50" s="98">
        <v>0.5136000000000001</v>
      </c>
      <c r="L50" s="9"/>
      <c r="M50" s="61"/>
      <c r="N50" s="61"/>
      <c r="O50" s="61"/>
      <c r="P50" s="9"/>
      <c r="Q50" s="9"/>
      <c r="R50" s="9"/>
      <c r="S50" s="9"/>
      <c r="T50" s="10"/>
      <c r="U50" s="10"/>
    </row>
    <row r="51" spans="1:21" ht="18">
      <c r="A51" s="7">
        <v>42</v>
      </c>
      <c r="B51" s="8" t="s">
        <v>396</v>
      </c>
      <c r="C51" s="136" t="s">
        <v>631</v>
      </c>
      <c r="D51" s="118">
        <v>0.058</v>
      </c>
      <c r="E51" s="118">
        <v>0.04</v>
      </c>
      <c r="F51" s="118">
        <v>0.1029</v>
      </c>
      <c r="G51" s="118">
        <v>0.026199999999999998</v>
      </c>
      <c r="H51" s="118">
        <v>0.09670000000000001</v>
      </c>
      <c r="I51" s="118">
        <v>0.037899999999999996</v>
      </c>
      <c r="J51" s="118">
        <v>0.09670000000000001</v>
      </c>
      <c r="K51" s="118">
        <v>0.037899999999999996</v>
      </c>
      <c r="L51" s="9"/>
      <c r="M51" s="61"/>
      <c r="N51" s="61"/>
      <c r="O51" s="61"/>
      <c r="P51" s="9"/>
      <c r="Q51" s="9"/>
      <c r="R51" s="9"/>
      <c r="S51" s="9"/>
      <c r="T51" s="10"/>
      <c r="U51" s="10"/>
    </row>
    <row r="52" spans="1:21" ht="18">
      <c r="A52" s="7">
        <v>43</v>
      </c>
      <c r="B52" s="8" t="s">
        <v>397</v>
      </c>
      <c r="C52" s="136"/>
      <c r="D52" s="119"/>
      <c r="E52" s="119"/>
      <c r="F52" s="119"/>
      <c r="G52" s="119"/>
      <c r="H52" s="119"/>
      <c r="I52" s="119"/>
      <c r="J52" s="119"/>
      <c r="K52" s="119"/>
      <c r="L52" s="9"/>
      <c r="M52" s="9"/>
      <c r="N52" s="9"/>
      <c r="O52" s="9"/>
      <c r="P52" s="9"/>
      <c r="Q52" s="9"/>
      <c r="R52" s="9"/>
      <c r="S52" s="9"/>
      <c r="T52" s="10"/>
      <c r="U52" s="10"/>
    </row>
    <row r="53" spans="1:21" ht="18">
      <c r="A53" s="7">
        <v>44</v>
      </c>
      <c r="B53" s="8" t="s">
        <v>399</v>
      </c>
      <c r="C53" s="136"/>
      <c r="D53" s="119"/>
      <c r="E53" s="119"/>
      <c r="F53" s="119"/>
      <c r="G53" s="119"/>
      <c r="H53" s="119"/>
      <c r="I53" s="119"/>
      <c r="J53" s="119"/>
      <c r="K53" s="119"/>
      <c r="L53" s="9"/>
      <c r="M53" s="9"/>
      <c r="N53" s="9"/>
      <c r="O53" s="9"/>
      <c r="P53" s="9"/>
      <c r="Q53" s="9"/>
      <c r="R53" s="9"/>
      <c r="S53" s="9"/>
      <c r="T53" s="10"/>
      <c r="U53" s="10"/>
    </row>
    <row r="54" spans="1:21" ht="18">
      <c r="A54" s="7">
        <v>45</v>
      </c>
      <c r="B54" s="8" t="s">
        <v>400</v>
      </c>
      <c r="C54" s="136"/>
      <c r="D54" s="119"/>
      <c r="E54" s="119"/>
      <c r="F54" s="119"/>
      <c r="G54" s="119"/>
      <c r="H54" s="119"/>
      <c r="I54" s="119"/>
      <c r="J54" s="119"/>
      <c r="K54" s="119"/>
      <c r="L54" s="9"/>
      <c r="M54" s="9"/>
      <c r="N54" s="9"/>
      <c r="O54" s="9"/>
      <c r="P54" s="9"/>
      <c r="Q54" s="9"/>
      <c r="R54" s="9"/>
      <c r="S54" s="9"/>
      <c r="T54" s="10"/>
      <c r="U54" s="10"/>
    </row>
    <row r="55" spans="1:21" ht="18">
      <c r="A55" s="7">
        <v>46</v>
      </c>
      <c r="B55" s="8" t="s">
        <v>401</v>
      </c>
      <c r="C55" s="136"/>
      <c r="D55" s="120"/>
      <c r="E55" s="120"/>
      <c r="F55" s="120"/>
      <c r="G55" s="120"/>
      <c r="H55" s="120"/>
      <c r="I55" s="120"/>
      <c r="J55" s="120"/>
      <c r="K55" s="120"/>
      <c r="L55" s="9"/>
      <c r="M55" s="9"/>
      <c r="N55" s="9"/>
      <c r="O55" s="9"/>
      <c r="P55" s="9"/>
      <c r="Q55" s="9"/>
      <c r="R55" s="9"/>
      <c r="S55" s="9"/>
      <c r="T55" s="10"/>
      <c r="U55" s="10"/>
    </row>
    <row r="56" spans="1:21" ht="18">
      <c r="A56" s="7">
        <v>47</v>
      </c>
      <c r="B56" s="8" t="s">
        <v>372</v>
      </c>
      <c r="C56" s="43" t="s">
        <v>632</v>
      </c>
      <c r="D56" s="98">
        <v>0</v>
      </c>
      <c r="E56" s="98">
        <v>0</v>
      </c>
      <c r="F56" s="98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"/>
      <c r="M56" s="61"/>
      <c r="N56" s="61"/>
      <c r="O56" s="61"/>
      <c r="P56" s="9"/>
      <c r="Q56" s="9"/>
      <c r="R56" s="9"/>
      <c r="S56" s="9"/>
      <c r="T56" s="10"/>
      <c r="U56" s="10"/>
    </row>
    <row r="57" spans="1:21" ht="18">
      <c r="A57" s="7">
        <v>48</v>
      </c>
      <c r="B57" s="8" t="s">
        <v>374</v>
      </c>
      <c r="C57" s="43" t="s">
        <v>633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"/>
      <c r="M57" s="61"/>
      <c r="N57" s="61"/>
      <c r="O57" s="61"/>
      <c r="P57" s="9"/>
      <c r="Q57" s="9"/>
      <c r="R57" s="9"/>
      <c r="S57" s="9"/>
      <c r="T57" s="10"/>
      <c r="U57" s="10"/>
    </row>
    <row r="58" spans="1:21" ht="18">
      <c r="A58" s="7">
        <v>49</v>
      </c>
      <c r="B58" s="12" t="s">
        <v>375</v>
      </c>
      <c r="C58" s="43" t="s">
        <v>634</v>
      </c>
      <c r="D58" s="98">
        <v>0.45626771450042747</v>
      </c>
      <c r="E58" s="98">
        <v>0.150215855240822</v>
      </c>
      <c r="F58" s="98">
        <v>0.543980115652084</v>
      </c>
      <c r="G58" s="98">
        <v>0.09113631695508954</v>
      </c>
      <c r="H58" s="98">
        <v>0.703166627883911</v>
      </c>
      <c r="I58" s="98">
        <v>0.1903966426849365</v>
      </c>
      <c r="J58" s="98">
        <v>0.703166627883911</v>
      </c>
      <c r="K58" s="98">
        <v>0.1903966426849365</v>
      </c>
      <c r="L58" s="9"/>
      <c r="M58" s="61"/>
      <c r="N58" s="61"/>
      <c r="O58" s="61"/>
      <c r="P58" s="9"/>
      <c r="Q58" s="9"/>
      <c r="R58" s="9"/>
      <c r="S58" s="9"/>
      <c r="T58" s="10"/>
      <c r="U58" s="10"/>
    </row>
    <row r="59" spans="1:21" ht="18">
      <c r="A59" s="7">
        <v>50</v>
      </c>
      <c r="B59" s="12" t="s">
        <v>376</v>
      </c>
      <c r="C59" s="43" t="s">
        <v>635</v>
      </c>
      <c r="D59" s="98">
        <v>0.646615174412727</v>
      </c>
      <c r="E59" s="98">
        <v>0.349545022845268</v>
      </c>
      <c r="F59" s="98">
        <v>0.957914471626282</v>
      </c>
      <c r="G59" s="98">
        <v>0.3510124191641805</v>
      </c>
      <c r="H59" s="98">
        <v>1.0563274562358849</v>
      </c>
      <c r="I59" s="98">
        <v>0.40504615008831</v>
      </c>
      <c r="J59" s="98">
        <v>1.0563274562358849</v>
      </c>
      <c r="K59" s="98">
        <v>0.40504615008831</v>
      </c>
      <c r="L59" s="9"/>
      <c r="M59" s="61"/>
      <c r="N59" s="61"/>
      <c r="O59" s="61"/>
      <c r="P59" s="9"/>
      <c r="Q59" s="9"/>
      <c r="R59" s="9"/>
      <c r="S59" s="9"/>
      <c r="T59" s="10"/>
      <c r="U59" s="10"/>
    </row>
    <row r="60" spans="1:21" ht="18">
      <c r="A60" s="7">
        <v>51</v>
      </c>
      <c r="B60" s="12" t="s">
        <v>377</v>
      </c>
      <c r="C60" s="43" t="s">
        <v>636</v>
      </c>
      <c r="D60" s="98">
        <v>0.01656879018992185</v>
      </c>
      <c r="E60" s="98">
        <v>0</v>
      </c>
      <c r="F60" s="98">
        <v>0.0745924673974514</v>
      </c>
      <c r="G60" s="98">
        <v>0</v>
      </c>
      <c r="H60" s="98">
        <v>0.05172016844153405</v>
      </c>
      <c r="I60" s="98">
        <v>0</v>
      </c>
      <c r="J60" s="98">
        <v>0.05172016844153405</v>
      </c>
      <c r="K60" s="98">
        <v>0</v>
      </c>
      <c r="L60" s="9"/>
      <c r="M60" s="61"/>
      <c r="N60" s="61"/>
      <c r="O60" s="61"/>
      <c r="P60" s="9"/>
      <c r="Q60" s="9"/>
      <c r="R60" s="9"/>
      <c r="S60" s="9"/>
      <c r="T60" s="10"/>
      <c r="U60" s="10"/>
    </row>
    <row r="61" spans="1:21" ht="18">
      <c r="A61" s="7">
        <v>52</v>
      </c>
      <c r="B61" s="12" t="s">
        <v>378</v>
      </c>
      <c r="C61" s="43" t="s">
        <v>637</v>
      </c>
      <c r="D61" s="98">
        <v>0.183731250464916</v>
      </c>
      <c r="E61" s="98">
        <v>0.109587963670492</v>
      </c>
      <c r="F61" s="98">
        <v>0.2915606200695035</v>
      </c>
      <c r="G61" s="98">
        <v>0.120850905776024</v>
      </c>
      <c r="H61" s="98">
        <v>0.3185032159090045</v>
      </c>
      <c r="I61" s="98">
        <v>0.122238855808973</v>
      </c>
      <c r="J61" s="98">
        <v>0.3185032159090045</v>
      </c>
      <c r="K61" s="98">
        <v>0.122238855808973</v>
      </c>
      <c r="L61" s="9"/>
      <c r="M61" s="61"/>
      <c r="N61" s="61"/>
      <c r="O61" s="61"/>
      <c r="P61" s="9"/>
      <c r="Q61" s="9"/>
      <c r="R61" s="9"/>
      <c r="S61" s="9"/>
      <c r="T61" s="10"/>
      <c r="U61" s="10"/>
    </row>
    <row r="62" spans="1:21" ht="18">
      <c r="A62" s="7">
        <v>53</v>
      </c>
      <c r="B62" s="12" t="s">
        <v>379</v>
      </c>
      <c r="C62" s="43" t="s">
        <v>638</v>
      </c>
      <c r="D62" s="98">
        <v>0.004487164551392196</v>
      </c>
      <c r="E62" s="98">
        <v>0</v>
      </c>
      <c r="F62" s="98">
        <v>0.01337950909510254</v>
      </c>
      <c r="G62" s="98">
        <v>0.002483759773895145</v>
      </c>
      <c r="H62" s="98">
        <v>0.00415692012757063</v>
      </c>
      <c r="I62" s="98">
        <v>0</v>
      </c>
      <c r="J62" s="98">
        <v>0.00415692012757063</v>
      </c>
      <c r="K62" s="98">
        <v>0</v>
      </c>
      <c r="L62" s="9"/>
      <c r="M62" s="61"/>
      <c r="N62" s="61"/>
      <c r="O62" s="61"/>
      <c r="P62" s="9"/>
      <c r="Q62" s="9"/>
      <c r="R62" s="9"/>
      <c r="S62" s="9"/>
      <c r="T62" s="10"/>
      <c r="U62" s="10"/>
    </row>
    <row r="63" spans="1:21" ht="18">
      <c r="A63" s="7">
        <v>54</v>
      </c>
      <c r="B63" s="12" t="s">
        <v>380</v>
      </c>
      <c r="C63" s="43" t="s">
        <v>639</v>
      </c>
      <c r="D63" s="98">
        <v>0.09589322470128536</v>
      </c>
      <c r="E63" s="98">
        <v>0.049962714314460754</v>
      </c>
      <c r="F63" s="98">
        <v>0.0974382106214762</v>
      </c>
      <c r="G63" s="98">
        <v>0.0516913002356887</v>
      </c>
      <c r="H63" s="98">
        <v>0.1096907313913105</v>
      </c>
      <c r="I63" s="98">
        <v>0.05637476686388255</v>
      </c>
      <c r="J63" s="98">
        <v>0.1096907313913105</v>
      </c>
      <c r="K63" s="98">
        <v>0.05637476686388255</v>
      </c>
      <c r="L63" s="9"/>
      <c r="M63" s="61"/>
      <c r="N63" s="61"/>
      <c r="O63" s="61"/>
      <c r="P63" s="9"/>
      <c r="Q63" s="9"/>
      <c r="R63" s="9"/>
      <c r="S63" s="9"/>
      <c r="T63" s="10"/>
      <c r="U63" s="10"/>
    </row>
    <row r="64" spans="1:21" ht="18">
      <c r="A64" s="7">
        <v>55</v>
      </c>
      <c r="B64" s="12" t="s">
        <v>387</v>
      </c>
      <c r="C64" s="43" t="s">
        <v>640</v>
      </c>
      <c r="D64" s="98">
        <v>0.5084</v>
      </c>
      <c r="E64" s="98">
        <v>0.22719999999999999</v>
      </c>
      <c r="F64" s="98">
        <v>0.6364</v>
      </c>
      <c r="G64" s="98">
        <v>0.22760000000000002</v>
      </c>
      <c r="H64" s="98">
        <v>0.8555999999999999</v>
      </c>
      <c r="I64" s="98">
        <v>0.28720000000000007</v>
      </c>
      <c r="J64" s="98">
        <v>0.8555999999999999</v>
      </c>
      <c r="K64" s="98">
        <v>0.28720000000000007</v>
      </c>
      <c r="L64" s="9"/>
      <c r="M64" s="61"/>
      <c r="N64" s="61"/>
      <c r="O64" s="61"/>
      <c r="P64" s="9"/>
      <c r="Q64" s="9"/>
      <c r="R64" s="9"/>
      <c r="S64" s="9"/>
      <c r="T64" s="10"/>
      <c r="U64" s="10"/>
    </row>
    <row r="65" spans="1:21" ht="18">
      <c r="A65" s="7">
        <v>56</v>
      </c>
      <c r="B65" s="12" t="s">
        <v>389</v>
      </c>
      <c r="C65" s="43" t="s">
        <v>641</v>
      </c>
      <c r="D65" s="98">
        <v>0.4048</v>
      </c>
      <c r="E65" s="98">
        <v>0.0922</v>
      </c>
      <c r="F65" s="98">
        <v>0.6965999999999999</v>
      </c>
      <c r="G65" s="98">
        <v>0.1114</v>
      </c>
      <c r="H65" s="98">
        <v>0.668</v>
      </c>
      <c r="I65" s="98">
        <v>0.1134</v>
      </c>
      <c r="J65" s="98">
        <v>0.668</v>
      </c>
      <c r="K65" s="98">
        <v>0.1134</v>
      </c>
      <c r="L65" s="9"/>
      <c r="M65" s="61"/>
      <c r="N65" s="61"/>
      <c r="O65" s="61"/>
      <c r="P65" s="9"/>
      <c r="Q65" s="9"/>
      <c r="R65" s="9"/>
      <c r="S65" s="9"/>
      <c r="T65" s="10"/>
      <c r="U65" s="10"/>
    </row>
    <row r="66" spans="1:21" ht="18">
      <c r="A66" s="7">
        <v>57</v>
      </c>
      <c r="B66" s="12" t="s">
        <v>366</v>
      </c>
      <c r="C66" s="43" t="s">
        <v>642</v>
      </c>
      <c r="D66" s="98">
        <v>0.09359999999999999</v>
      </c>
      <c r="E66" s="98">
        <v>0.039200000000000006</v>
      </c>
      <c r="F66" s="98">
        <v>0.13539999999999996</v>
      </c>
      <c r="G66" s="98">
        <v>0.039200000000000006</v>
      </c>
      <c r="H66" s="98">
        <v>0.1194</v>
      </c>
      <c r="I66" s="98">
        <v>0.042</v>
      </c>
      <c r="J66" s="98">
        <v>0.1194</v>
      </c>
      <c r="K66" s="98">
        <v>0.042</v>
      </c>
      <c r="L66" s="9"/>
      <c r="M66" s="96"/>
      <c r="N66" s="96"/>
      <c r="O66" s="96"/>
      <c r="P66" s="9"/>
      <c r="Q66" s="9"/>
      <c r="R66" s="9"/>
      <c r="S66" s="9"/>
      <c r="T66" s="10"/>
      <c r="U66" s="10"/>
    </row>
    <row r="67" spans="1:21" ht="18">
      <c r="A67" s="7">
        <v>58</v>
      </c>
      <c r="B67" s="12" t="s">
        <v>369</v>
      </c>
      <c r="C67" s="43" t="s">
        <v>643</v>
      </c>
      <c r="D67" s="98">
        <v>0.061799999999999994</v>
      </c>
      <c r="E67" s="98">
        <v>0.0002</v>
      </c>
      <c r="F67" s="98">
        <v>0.071</v>
      </c>
      <c r="G67" s="98">
        <v>0.0006</v>
      </c>
      <c r="H67" s="98">
        <v>0.0736</v>
      </c>
      <c r="I67" s="98">
        <v>0.0018</v>
      </c>
      <c r="J67" s="98">
        <v>0.0736</v>
      </c>
      <c r="K67" s="98">
        <v>0.0018</v>
      </c>
      <c r="L67" s="9"/>
      <c r="M67" s="96"/>
      <c r="N67" s="96"/>
      <c r="O67" s="96"/>
      <c r="P67" s="9"/>
      <c r="Q67" s="9"/>
      <c r="R67" s="9"/>
      <c r="S67" s="9"/>
      <c r="T67" s="10"/>
      <c r="U67" s="10"/>
    </row>
    <row r="68" spans="1:21" ht="18">
      <c r="A68" s="7">
        <v>59</v>
      </c>
      <c r="B68" s="12" t="s">
        <v>370</v>
      </c>
      <c r="C68" s="43" t="s">
        <v>644</v>
      </c>
      <c r="D68" s="98">
        <v>0.32120000000000004</v>
      </c>
      <c r="E68" s="98">
        <v>0.13119999999999998</v>
      </c>
      <c r="F68" s="98">
        <v>0.4308</v>
      </c>
      <c r="G68" s="98">
        <v>0.12340000000000001</v>
      </c>
      <c r="H68" s="98">
        <v>0.43479999999999996</v>
      </c>
      <c r="I68" s="98">
        <v>0.1348</v>
      </c>
      <c r="J68" s="98">
        <v>0.43479999999999996</v>
      </c>
      <c r="K68" s="98">
        <v>0.1348</v>
      </c>
      <c r="L68" s="9"/>
      <c r="M68" s="61"/>
      <c r="N68" s="61"/>
      <c r="O68" s="61"/>
      <c r="P68" s="9"/>
      <c r="Q68" s="9"/>
      <c r="R68" s="9"/>
      <c r="S68" s="9"/>
      <c r="T68" s="10"/>
      <c r="U68" s="10"/>
    </row>
    <row r="69" spans="1:21" s="39" customFormat="1" ht="18">
      <c r="A69" s="12">
        <v>60</v>
      </c>
      <c r="B69" s="36" t="s">
        <v>645</v>
      </c>
      <c r="C69" s="43" t="s">
        <v>646</v>
      </c>
      <c r="D69" s="98">
        <v>0.5854</v>
      </c>
      <c r="E69" s="98">
        <v>0.27779999999999994</v>
      </c>
      <c r="F69" s="98">
        <v>0.643</v>
      </c>
      <c r="G69" s="98">
        <v>0.28</v>
      </c>
      <c r="H69" s="98">
        <v>0.6652</v>
      </c>
      <c r="I69" s="98">
        <v>0.29660000000000003</v>
      </c>
      <c r="J69" s="98">
        <v>0.6652</v>
      </c>
      <c r="K69" s="98">
        <v>0.29660000000000003</v>
      </c>
      <c r="L69" s="37"/>
      <c r="M69" s="61"/>
      <c r="N69" s="61"/>
      <c r="O69" s="61"/>
      <c r="P69" s="37"/>
      <c r="Q69" s="37"/>
      <c r="R69" s="37"/>
      <c r="S69" s="37"/>
      <c r="T69" s="38"/>
      <c r="U69" s="38"/>
    </row>
    <row r="70" spans="1:21" s="80" customFormat="1" ht="18">
      <c r="A70" s="79">
        <v>61</v>
      </c>
      <c r="B70" s="110" t="s">
        <v>647</v>
      </c>
      <c r="C70" s="43" t="s">
        <v>648</v>
      </c>
      <c r="D70" s="111">
        <v>0.367</v>
      </c>
      <c r="E70" s="112">
        <v>0.1468</v>
      </c>
      <c r="F70" s="111">
        <v>0.558</v>
      </c>
      <c r="G70" s="112">
        <v>0.2232</v>
      </c>
      <c r="H70" s="111">
        <v>0.72</v>
      </c>
      <c r="I70" s="113">
        <v>0.288</v>
      </c>
      <c r="J70" s="111">
        <v>0.72</v>
      </c>
      <c r="K70" s="113">
        <v>0.288</v>
      </c>
      <c r="O70" s="14"/>
      <c r="P70" s="10"/>
      <c r="Q70" s="10"/>
      <c r="R70" s="10"/>
      <c r="S70" s="10"/>
      <c r="T70" s="10"/>
      <c r="U70" s="10"/>
    </row>
    <row r="71" spans="1:21" s="80" customFormat="1" ht="18">
      <c r="A71" s="79">
        <v>62</v>
      </c>
      <c r="B71" s="110" t="s">
        <v>649</v>
      </c>
      <c r="C71" s="43" t="s">
        <v>650</v>
      </c>
      <c r="D71" s="114">
        <v>0</v>
      </c>
      <c r="E71" s="114">
        <v>0</v>
      </c>
      <c r="F71" s="114">
        <v>0</v>
      </c>
      <c r="G71" s="114">
        <v>0</v>
      </c>
      <c r="H71" s="114">
        <v>0</v>
      </c>
      <c r="I71" s="114">
        <v>0</v>
      </c>
      <c r="J71" s="114">
        <v>0</v>
      </c>
      <c r="K71" s="114">
        <v>0</v>
      </c>
      <c r="O71" s="14"/>
      <c r="P71" s="10"/>
      <c r="Q71" s="10"/>
      <c r="R71" s="10"/>
      <c r="S71" s="10"/>
      <c r="T71" s="10"/>
      <c r="U71" s="10"/>
    </row>
    <row r="72" spans="1:21" ht="18">
      <c r="A72" s="15"/>
      <c r="B72" s="16"/>
      <c r="C72" s="17"/>
      <c r="D72" s="18"/>
      <c r="E72" s="18"/>
      <c r="F72" s="18"/>
      <c r="G72" s="18"/>
      <c r="H72" s="18"/>
      <c r="I72" s="18"/>
      <c r="J72" s="18"/>
      <c r="K72" s="18"/>
      <c r="O72" s="14"/>
      <c r="P72" s="10"/>
      <c r="Q72" s="10"/>
      <c r="R72" s="10"/>
      <c r="S72" s="10"/>
      <c r="T72" s="10"/>
      <c r="U72" s="10"/>
    </row>
    <row r="73" spans="1:21" ht="18">
      <c r="A73" s="15"/>
      <c r="B73" s="16"/>
      <c r="C73" s="17"/>
      <c r="D73" s="18"/>
      <c r="E73" s="18"/>
      <c r="F73" s="18"/>
      <c r="G73" s="18"/>
      <c r="H73" s="18"/>
      <c r="I73" s="18"/>
      <c r="J73" s="18"/>
      <c r="K73" s="18"/>
      <c r="O73" s="14"/>
      <c r="P73" s="10"/>
      <c r="Q73" s="10"/>
      <c r="R73" s="10"/>
      <c r="S73" s="10"/>
      <c r="T73" s="10"/>
      <c r="U73" s="10"/>
    </row>
    <row r="74" spans="1:21" ht="18">
      <c r="A74" s="15"/>
      <c r="B74" s="16"/>
      <c r="C74" s="17"/>
      <c r="D74" s="18"/>
      <c r="E74" s="18"/>
      <c r="F74" s="18"/>
      <c r="G74" s="18"/>
      <c r="H74" s="18"/>
      <c r="I74" s="18"/>
      <c r="J74" s="18"/>
      <c r="K74" s="18"/>
      <c r="O74" s="14"/>
      <c r="P74" s="10"/>
      <c r="Q74" s="10"/>
      <c r="R74" s="10"/>
      <c r="S74" s="10"/>
      <c r="T74" s="10"/>
      <c r="U74" s="10"/>
    </row>
    <row r="75" spans="2:11" ht="18">
      <c r="B75" s="138" t="s">
        <v>651</v>
      </c>
      <c r="C75" s="138"/>
      <c r="K75" s="5" t="s">
        <v>652</v>
      </c>
    </row>
    <row r="76" spans="1:11" ht="18.75" customHeight="1">
      <c r="A76" s="134" t="s">
        <v>583</v>
      </c>
      <c r="B76" s="134" t="s">
        <v>584</v>
      </c>
      <c r="C76" s="134" t="s">
        <v>4</v>
      </c>
      <c r="D76" s="135" t="s">
        <v>1009</v>
      </c>
      <c r="E76" s="135"/>
      <c r="F76" s="135"/>
      <c r="G76" s="135"/>
      <c r="H76" s="135"/>
      <c r="I76" s="135"/>
      <c r="J76" s="135"/>
      <c r="K76" s="135"/>
    </row>
    <row r="77" spans="1:11" ht="18">
      <c r="A77" s="134"/>
      <c r="B77" s="134"/>
      <c r="C77" s="134"/>
      <c r="D77" s="135"/>
      <c r="E77" s="135"/>
      <c r="F77" s="135"/>
      <c r="G77" s="135"/>
      <c r="H77" s="135"/>
      <c r="I77" s="135"/>
      <c r="J77" s="135"/>
      <c r="K77" s="135"/>
    </row>
    <row r="78" spans="1:11" ht="41.25" customHeight="1">
      <c r="A78" s="134"/>
      <c r="B78" s="134"/>
      <c r="C78" s="134"/>
      <c r="D78" s="134" t="s">
        <v>585</v>
      </c>
      <c r="E78" s="134"/>
      <c r="F78" s="134" t="s">
        <v>987</v>
      </c>
      <c r="G78" s="134"/>
      <c r="H78" s="134" t="s">
        <v>1007</v>
      </c>
      <c r="I78" s="134"/>
      <c r="J78" s="135" t="s">
        <v>1008</v>
      </c>
      <c r="K78" s="135"/>
    </row>
    <row r="79" spans="1:18" ht="18">
      <c r="A79" s="7">
        <v>1</v>
      </c>
      <c r="B79" s="8" t="s">
        <v>402</v>
      </c>
      <c r="C79" s="8" t="s">
        <v>588</v>
      </c>
      <c r="D79" s="139">
        <v>10</v>
      </c>
      <c r="E79" s="139"/>
      <c r="F79" s="139">
        <v>10</v>
      </c>
      <c r="G79" s="139"/>
      <c r="H79" s="139">
        <v>10</v>
      </c>
      <c r="I79" s="139"/>
      <c r="J79" s="139">
        <v>10</v>
      </c>
      <c r="K79" s="139"/>
      <c r="O79" s="14"/>
      <c r="P79" s="10"/>
      <c r="Q79" s="10"/>
      <c r="R79" s="10"/>
    </row>
    <row r="80" spans="1:18" ht="18">
      <c r="A80" s="7">
        <v>2</v>
      </c>
      <c r="B80" s="8" t="s">
        <v>404</v>
      </c>
      <c r="C80" s="8" t="s">
        <v>589</v>
      </c>
      <c r="D80" s="139">
        <v>10</v>
      </c>
      <c r="E80" s="139"/>
      <c r="F80" s="139">
        <v>10</v>
      </c>
      <c r="G80" s="139"/>
      <c r="H80" s="139">
        <v>10</v>
      </c>
      <c r="I80" s="139"/>
      <c r="J80" s="139">
        <v>10</v>
      </c>
      <c r="K80" s="139"/>
      <c r="O80" s="14"/>
      <c r="P80" s="10"/>
      <c r="Q80" s="10"/>
      <c r="R80" s="10"/>
    </row>
    <row r="81" spans="1:18" ht="18">
      <c r="A81" s="7">
        <v>3</v>
      </c>
      <c r="B81" s="8" t="s">
        <v>405</v>
      </c>
      <c r="C81" s="8" t="s">
        <v>590</v>
      </c>
      <c r="D81" s="139">
        <v>10</v>
      </c>
      <c r="E81" s="139"/>
      <c r="F81" s="139">
        <v>10</v>
      </c>
      <c r="G81" s="139"/>
      <c r="H81" s="139">
        <v>10</v>
      </c>
      <c r="I81" s="139"/>
      <c r="J81" s="139">
        <v>10</v>
      </c>
      <c r="K81" s="139"/>
      <c r="O81" s="14"/>
      <c r="P81" s="10"/>
      <c r="Q81" s="10"/>
      <c r="R81" s="10"/>
    </row>
    <row r="82" spans="1:18" ht="18">
      <c r="A82" s="7">
        <v>4</v>
      </c>
      <c r="B82" s="8" t="s">
        <v>406</v>
      </c>
      <c r="C82" s="8" t="s">
        <v>591</v>
      </c>
      <c r="D82" s="139">
        <v>10</v>
      </c>
      <c r="E82" s="139"/>
      <c r="F82" s="139">
        <v>10</v>
      </c>
      <c r="G82" s="139"/>
      <c r="H82" s="139">
        <v>10</v>
      </c>
      <c r="I82" s="139"/>
      <c r="J82" s="139">
        <v>10</v>
      </c>
      <c r="K82" s="139"/>
      <c r="O82" s="14"/>
      <c r="P82" s="10"/>
      <c r="Q82" s="10"/>
      <c r="R82" s="10"/>
    </row>
    <row r="83" spans="1:18" ht="18">
      <c r="A83" s="7">
        <v>5</v>
      </c>
      <c r="B83" s="8" t="s">
        <v>408</v>
      </c>
      <c r="C83" s="8" t="s">
        <v>592</v>
      </c>
      <c r="D83" s="139">
        <v>10</v>
      </c>
      <c r="E83" s="139"/>
      <c r="F83" s="139">
        <v>10</v>
      </c>
      <c r="G83" s="139"/>
      <c r="H83" s="139">
        <v>10</v>
      </c>
      <c r="I83" s="139"/>
      <c r="J83" s="139">
        <v>10</v>
      </c>
      <c r="K83" s="139"/>
      <c r="O83" s="14"/>
      <c r="P83" s="10"/>
      <c r="Q83" s="10"/>
      <c r="R83" s="10"/>
    </row>
    <row r="84" spans="1:18" ht="18">
      <c r="A84" s="7">
        <v>6</v>
      </c>
      <c r="B84" s="8" t="s">
        <v>593</v>
      </c>
      <c r="C84" s="8" t="s">
        <v>594</v>
      </c>
      <c r="D84" s="139" t="s">
        <v>653</v>
      </c>
      <c r="E84" s="139"/>
      <c r="F84" s="139" t="s">
        <v>653</v>
      </c>
      <c r="G84" s="139"/>
      <c r="H84" s="139" t="s">
        <v>653</v>
      </c>
      <c r="I84" s="139"/>
      <c r="J84" s="139" t="s">
        <v>653</v>
      </c>
      <c r="K84" s="139"/>
      <c r="O84" s="14"/>
      <c r="P84" s="10"/>
      <c r="Q84" s="10"/>
      <c r="R84" s="10"/>
    </row>
    <row r="85" spans="1:18" ht="18">
      <c r="A85" s="7">
        <v>7</v>
      </c>
      <c r="B85" s="8" t="s">
        <v>595</v>
      </c>
      <c r="C85" s="8" t="s">
        <v>596</v>
      </c>
      <c r="D85" s="139" t="s">
        <v>653</v>
      </c>
      <c r="E85" s="139"/>
      <c r="F85" s="139" t="s">
        <v>653</v>
      </c>
      <c r="G85" s="139"/>
      <c r="H85" s="139" t="s">
        <v>653</v>
      </c>
      <c r="I85" s="139"/>
      <c r="J85" s="139" t="s">
        <v>653</v>
      </c>
      <c r="K85" s="139"/>
      <c r="O85" s="14"/>
      <c r="P85" s="10"/>
      <c r="Q85" s="10"/>
      <c r="R85" s="10"/>
    </row>
    <row r="86" spans="1:18" ht="18">
      <c r="A86" s="7">
        <v>8</v>
      </c>
      <c r="B86" s="8" t="s">
        <v>424</v>
      </c>
      <c r="C86" s="8" t="s">
        <v>597</v>
      </c>
      <c r="D86" s="139" t="s">
        <v>653</v>
      </c>
      <c r="E86" s="139"/>
      <c r="F86" s="139" t="s">
        <v>653</v>
      </c>
      <c r="G86" s="139"/>
      <c r="H86" s="139" t="s">
        <v>653</v>
      </c>
      <c r="I86" s="139"/>
      <c r="J86" s="139" t="s">
        <v>653</v>
      </c>
      <c r="K86" s="139"/>
      <c r="O86" s="14"/>
      <c r="P86" s="10"/>
      <c r="Q86" s="10"/>
      <c r="R86" s="10"/>
    </row>
    <row r="87" spans="1:18" ht="18">
      <c r="A87" s="7">
        <v>9</v>
      </c>
      <c r="B87" s="8" t="s">
        <v>409</v>
      </c>
      <c r="C87" s="8" t="s">
        <v>598</v>
      </c>
      <c r="D87" s="139">
        <v>10</v>
      </c>
      <c r="E87" s="139"/>
      <c r="F87" s="139">
        <v>10</v>
      </c>
      <c r="G87" s="139"/>
      <c r="H87" s="139">
        <v>10</v>
      </c>
      <c r="I87" s="139"/>
      <c r="J87" s="139">
        <v>10</v>
      </c>
      <c r="K87" s="139"/>
      <c r="O87" s="14"/>
      <c r="P87" s="10"/>
      <c r="Q87" s="10"/>
      <c r="R87" s="10"/>
    </row>
    <row r="88" spans="1:18" ht="18">
      <c r="A88" s="7">
        <v>10</v>
      </c>
      <c r="B88" s="8" t="s">
        <v>411</v>
      </c>
      <c r="C88" s="8" t="s">
        <v>599</v>
      </c>
      <c r="D88" s="139">
        <v>10</v>
      </c>
      <c r="E88" s="139"/>
      <c r="F88" s="139">
        <v>10</v>
      </c>
      <c r="G88" s="139"/>
      <c r="H88" s="139">
        <v>10</v>
      </c>
      <c r="I88" s="139"/>
      <c r="J88" s="139">
        <v>10</v>
      </c>
      <c r="K88" s="139"/>
      <c r="O88" s="14"/>
      <c r="P88" s="10"/>
      <c r="Q88" s="10"/>
      <c r="R88" s="10"/>
    </row>
    <row r="89" spans="1:18" ht="18">
      <c r="A89" s="7">
        <v>11</v>
      </c>
      <c r="B89" s="8" t="s">
        <v>412</v>
      </c>
      <c r="C89" s="8" t="s">
        <v>600</v>
      </c>
      <c r="D89" s="139">
        <v>10</v>
      </c>
      <c r="E89" s="139"/>
      <c r="F89" s="139">
        <v>10</v>
      </c>
      <c r="G89" s="139"/>
      <c r="H89" s="139">
        <v>10</v>
      </c>
      <c r="I89" s="139"/>
      <c r="J89" s="139">
        <v>10</v>
      </c>
      <c r="K89" s="139"/>
      <c r="O89" s="14"/>
      <c r="P89" s="10"/>
      <c r="Q89" s="10"/>
      <c r="R89" s="10"/>
    </row>
    <row r="90" spans="1:18" ht="18">
      <c r="A90" s="7">
        <v>12</v>
      </c>
      <c r="B90" s="8" t="s">
        <v>413</v>
      </c>
      <c r="C90" s="8" t="s">
        <v>601</v>
      </c>
      <c r="D90" s="139">
        <v>10</v>
      </c>
      <c r="E90" s="139"/>
      <c r="F90" s="139">
        <v>10</v>
      </c>
      <c r="G90" s="139"/>
      <c r="H90" s="139">
        <v>10</v>
      </c>
      <c r="I90" s="139"/>
      <c r="J90" s="139">
        <v>10</v>
      </c>
      <c r="K90" s="139"/>
      <c r="O90" s="14"/>
      <c r="P90" s="10"/>
      <c r="Q90" s="10"/>
      <c r="R90" s="10"/>
    </row>
    <row r="91" spans="1:18" ht="18">
      <c r="A91" s="7">
        <v>13</v>
      </c>
      <c r="B91" s="8" t="s">
        <v>414</v>
      </c>
      <c r="C91" s="8" t="s">
        <v>602</v>
      </c>
      <c r="D91" s="139">
        <v>10</v>
      </c>
      <c r="E91" s="139"/>
      <c r="F91" s="139">
        <v>10</v>
      </c>
      <c r="G91" s="139"/>
      <c r="H91" s="139">
        <v>10</v>
      </c>
      <c r="I91" s="139"/>
      <c r="J91" s="139">
        <v>10</v>
      </c>
      <c r="K91" s="139"/>
      <c r="O91" s="14"/>
      <c r="P91" s="10"/>
      <c r="Q91" s="10"/>
      <c r="R91" s="10"/>
    </row>
    <row r="92" spans="1:18" ht="18">
      <c r="A92" s="7">
        <v>14</v>
      </c>
      <c r="B92" s="8" t="s">
        <v>416</v>
      </c>
      <c r="C92" s="8" t="s">
        <v>603</v>
      </c>
      <c r="D92" s="139">
        <v>10</v>
      </c>
      <c r="E92" s="139"/>
      <c r="F92" s="139">
        <v>10</v>
      </c>
      <c r="G92" s="139"/>
      <c r="H92" s="139">
        <v>10</v>
      </c>
      <c r="I92" s="139"/>
      <c r="J92" s="139">
        <v>10</v>
      </c>
      <c r="K92" s="139"/>
      <c r="O92" s="14"/>
      <c r="P92" s="10"/>
      <c r="Q92" s="10"/>
      <c r="R92" s="10"/>
    </row>
    <row r="93" spans="1:18" ht="18">
      <c r="A93" s="7">
        <v>15</v>
      </c>
      <c r="B93" s="8" t="s">
        <v>417</v>
      </c>
      <c r="C93" s="8" t="s">
        <v>604</v>
      </c>
      <c r="D93" s="139">
        <v>10</v>
      </c>
      <c r="E93" s="139"/>
      <c r="F93" s="139">
        <v>10</v>
      </c>
      <c r="G93" s="139"/>
      <c r="H93" s="139">
        <v>10</v>
      </c>
      <c r="I93" s="139"/>
      <c r="J93" s="139">
        <v>10</v>
      </c>
      <c r="K93" s="139"/>
      <c r="O93" s="14"/>
      <c r="P93" s="10"/>
      <c r="Q93" s="10"/>
      <c r="R93" s="10"/>
    </row>
    <row r="94" spans="1:18" ht="18">
      <c r="A94" s="7">
        <v>16</v>
      </c>
      <c r="B94" s="8" t="s">
        <v>418</v>
      </c>
      <c r="C94" s="11" t="s">
        <v>605</v>
      </c>
      <c r="D94" s="139">
        <v>10</v>
      </c>
      <c r="E94" s="139"/>
      <c r="F94" s="139">
        <v>10</v>
      </c>
      <c r="G94" s="139"/>
      <c r="H94" s="139">
        <v>10</v>
      </c>
      <c r="I94" s="139"/>
      <c r="J94" s="139">
        <v>10</v>
      </c>
      <c r="K94" s="139"/>
      <c r="O94" s="14"/>
      <c r="P94" s="10"/>
      <c r="Q94" s="10"/>
      <c r="R94" s="10"/>
    </row>
    <row r="95" spans="1:18" ht="18">
      <c r="A95" s="7">
        <v>17</v>
      </c>
      <c r="B95" s="8" t="s">
        <v>420</v>
      </c>
      <c r="C95" s="8" t="s">
        <v>606</v>
      </c>
      <c r="D95" s="139">
        <v>10</v>
      </c>
      <c r="E95" s="139"/>
      <c r="F95" s="139">
        <v>10</v>
      </c>
      <c r="G95" s="139"/>
      <c r="H95" s="139">
        <v>10</v>
      </c>
      <c r="I95" s="139"/>
      <c r="J95" s="139">
        <v>10</v>
      </c>
      <c r="K95" s="139"/>
      <c r="O95" s="14"/>
      <c r="P95" s="10"/>
      <c r="Q95" s="10"/>
      <c r="R95" s="10"/>
    </row>
    <row r="96" spans="1:18" ht="18">
      <c r="A96" s="7">
        <v>18</v>
      </c>
      <c r="B96" s="8" t="s">
        <v>422</v>
      </c>
      <c r="C96" s="8" t="s">
        <v>607</v>
      </c>
      <c r="D96" s="139" t="s">
        <v>653</v>
      </c>
      <c r="E96" s="139"/>
      <c r="F96" s="139" t="s">
        <v>653</v>
      </c>
      <c r="G96" s="139"/>
      <c r="H96" s="139" t="s">
        <v>653</v>
      </c>
      <c r="I96" s="139"/>
      <c r="J96" s="139" t="s">
        <v>653</v>
      </c>
      <c r="K96" s="139"/>
      <c r="O96" s="14"/>
      <c r="P96" s="10"/>
      <c r="Q96" s="10"/>
      <c r="R96" s="10"/>
    </row>
    <row r="97" spans="1:18" ht="18">
      <c r="A97" s="7">
        <v>19</v>
      </c>
      <c r="B97" s="8" t="s">
        <v>430</v>
      </c>
      <c r="C97" s="8" t="s">
        <v>608</v>
      </c>
      <c r="D97" s="139" t="s">
        <v>653</v>
      </c>
      <c r="E97" s="139"/>
      <c r="F97" s="139" t="s">
        <v>653</v>
      </c>
      <c r="G97" s="139"/>
      <c r="H97" s="139" t="s">
        <v>653</v>
      </c>
      <c r="I97" s="139"/>
      <c r="J97" s="139" t="s">
        <v>653</v>
      </c>
      <c r="K97" s="139"/>
      <c r="O97" s="14"/>
      <c r="P97" s="10"/>
      <c r="Q97" s="10"/>
      <c r="R97" s="10"/>
    </row>
    <row r="98" spans="1:18" ht="18">
      <c r="A98" s="7">
        <v>20</v>
      </c>
      <c r="B98" s="8" t="s">
        <v>339</v>
      </c>
      <c r="C98" s="8" t="s">
        <v>609</v>
      </c>
      <c r="D98" s="139">
        <v>10</v>
      </c>
      <c r="E98" s="139"/>
      <c r="F98" s="139">
        <v>10</v>
      </c>
      <c r="G98" s="139"/>
      <c r="H98" s="139">
        <v>10</v>
      </c>
      <c r="I98" s="139"/>
      <c r="J98" s="139">
        <v>10</v>
      </c>
      <c r="K98" s="139"/>
      <c r="O98" s="14"/>
      <c r="P98" s="10"/>
      <c r="Q98" s="10"/>
      <c r="R98" s="10"/>
    </row>
    <row r="99" spans="1:18" ht="18">
      <c r="A99" s="7">
        <v>21</v>
      </c>
      <c r="B99" s="8" t="s">
        <v>341</v>
      </c>
      <c r="C99" s="8" t="s">
        <v>610</v>
      </c>
      <c r="D99" s="139">
        <v>10</v>
      </c>
      <c r="E99" s="139"/>
      <c r="F99" s="139">
        <v>10</v>
      </c>
      <c r="G99" s="139"/>
      <c r="H99" s="139">
        <v>10</v>
      </c>
      <c r="I99" s="139"/>
      <c r="J99" s="139">
        <v>10</v>
      </c>
      <c r="K99" s="139"/>
      <c r="O99" s="14"/>
      <c r="P99" s="10"/>
      <c r="Q99" s="10"/>
      <c r="R99" s="10"/>
    </row>
    <row r="100" spans="1:18" ht="18">
      <c r="A100" s="7">
        <v>22</v>
      </c>
      <c r="B100" s="8" t="s">
        <v>342</v>
      </c>
      <c r="C100" s="8" t="s">
        <v>611</v>
      </c>
      <c r="D100" s="139">
        <v>10</v>
      </c>
      <c r="E100" s="139"/>
      <c r="F100" s="139">
        <v>10</v>
      </c>
      <c r="G100" s="139"/>
      <c r="H100" s="139">
        <v>10</v>
      </c>
      <c r="I100" s="139"/>
      <c r="J100" s="139">
        <v>10</v>
      </c>
      <c r="K100" s="139"/>
      <c r="O100" s="14"/>
      <c r="P100" s="10"/>
      <c r="Q100" s="10"/>
      <c r="R100" s="10"/>
    </row>
    <row r="101" spans="1:18" ht="18">
      <c r="A101" s="7">
        <v>23</v>
      </c>
      <c r="B101" s="8" t="s">
        <v>343</v>
      </c>
      <c r="C101" s="8" t="s">
        <v>612</v>
      </c>
      <c r="D101" s="139">
        <v>10</v>
      </c>
      <c r="E101" s="139"/>
      <c r="F101" s="139">
        <v>10</v>
      </c>
      <c r="G101" s="139"/>
      <c r="H101" s="139">
        <v>10</v>
      </c>
      <c r="I101" s="139"/>
      <c r="J101" s="139">
        <v>10</v>
      </c>
      <c r="K101" s="139"/>
      <c r="O101" s="14"/>
      <c r="P101" s="10"/>
      <c r="Q101" s="10"/>
      <c r="R101" s="10"/>
    </row>
    <row r="102" spans="1:18" ht="18">
      <c r="A102" s="7">
        <v>24</v>
      </c>
      <c r="B102" s="8" t="s">
        <v>344</v>
      </c>
      <c r="C102" s="8" t="s">
        <v>613</v>
      </c>
      <c r="D102" s="139">
        <v>10</v>
      </c>
      <c r="E102" s="139"/>
      <c r="F102" s="139">
        <v>10</v>
      </c>
      <c r="G102" s="139"/>
      <c r="H102" s="139">
        <v>10</v>
      </c>
      <c r="I102" s="139"/>
      <c r="J102" s="139">
        <v>10</v>
      </c>
      <c r="K102" s="139"/>
      <c r="O102" s="14"/>
      <c r="P102" s="10"/>
      <c r="Q102" s="10"/>
      <c r="R102" s="10"/>
    </row>
    <row r="103" spans="1:18" ht="18">
      <c r="A103" s="7">
        <v>25</v>
      </c>
      <c r="B103" s="8" t="s">
        <v>345</v>
      </c>
      <c r="C103" s="8" t="s">
        <v>614</v>
      </c>
      <c r="D103" s="139">
        <v>10</v>
      </c>
      <c r="E103" s="139"/>
      <c r="F103" s="139">
        <v>10</v>
      </c>
      <c r="G103" s="139"/>
      <c r="H103" s="139">
        <v>10</v>
      </c>
      <c r="I103" s="139"/>
      <c r="J103" s="139">
        <v>10</v>
      </c>
      <c r="K103" s="139"/>
      <c r="O103" s="14"/>
      <c r="P103" s="10"/>
      <c r="Q103" s="10"/>
      <c r="R103" s="10"/>
    </row>
    <row r="104" spans="1:18" ht="18">
      <c r="A104" s="7">
        <v>26</v>
      </c>
      <c r="B104" s="8" t="s">
        <v>346</v>
      </c>
      <c r="C104" s="8" t="s">
        <v>615</v>
      </c>
      <c r="D104" s="139">
        <v>10</v>
      </c>
      <c r="E104" s="139"/>
      <c r="F104" s="139">
        <v>10</v>
      </c>
      <c r="G104" s="139"/>
      <c r="H104" s="139">
        <v>10</v>
      </c>
      <c r="I104" s="139"/>
      <c r="J104" s="139">
        <v>10</v>
      </c>
      <c r="K104" s="139"/>
      <c r="O104" s="14"/>
      <c r="P104" s="10"/>
      <c r="Q104" s="10"/>
      <c r="R104" s="10"/>
    </row>
    <row r="105" spans="1:18" ht="18">
      <c r="A105" s="7">
        <v>27</v>
      </c>
      <c r="B105" s="8" t="s">
        <v>348</v>
      </c>
      <c r="C105" s="8" t="s">
        <v>616</v>
      </c>
      <c r="D105" s="139">
        <v>10</v>
      </c>
      <c r="E105" s="139"/>
      <c r="F105" s="139">
        <v>10</v>
      </c>
      <c r="G105" s="139"/>
      <c r="H105" s="139">
        <v>10</v>
      </c>
      <c r="I105" s="139"/>
      <c r="J105" s="139">
        <v>10</v>
      </c>
      <c r="K105" s="139"/>
      <c r="O105" s="14"/>
      <c r="P105" s="10"/>
      <c r="Q105" s="10"/>
      <c r="R105" s="10"/>
    </row>
    <row r="106" spans="1:18" ht="18">
      <c r="A106" s="7">
        <v>28</v>
      </c>
      <c r="B106" s="8" t="s">
        <v>350</v>
      </c>
      <c r="C106" s="8" t="s">
        <v>617</v>
      </c>
      <c r="D106" s="139">
        <v>10</v>
      </c>
      <c r="E106" s="139"/>
      <c r="F106" s="139">
        <v>10</v>
      </c>
      <c r="G106" s="139"/>
      <c r="H106" s="139">
        <v>10</v>
      </c>
      <c r="I106" s="139"/>
      <c r="J106" s="139">
        <v>10</v>
      </c>
      <c r="K106" s="139"/>
      <c r="O106" s="14"/>
      <c r="P106" s="10"/>
      <c r="Q106" s="10"/>
      <c r="R106" s="10"/>
    </row>
    <row r="107" spans="1:18" ht="18">
      <c r="A107" s="7">
        <v>29</v>
      </c>
      <c r="B107" s="8" t="s">
        <v>352</v>
      </c>
      <c r="C107" s="8" t="s">
        <v>618</v>
      </c>
      <c r="D107" s="139">
        <v>10</v>
      </c>
      <c r="E107" s="139"/>
      <c r="F107" s="139">
        <v>10</v>
      </c>
      <c r="G107" s="139"/>
      <c r="H107" s="139">
        <v>10</v>
      </c>
      <c r="I107" s="139"/>
      <c r="J107" s="139">
        <v>10</v>
      </c>
      <c r="K107" s="139"/>
      <c r="O107" s="14"/>
      <c r="P107" s="10"/>
      <c r="Q107" s="10"/>
      <c r="R107" s="10"/>
    </row>
    <row r="108" spans="1:18" ht="18">
      <c r="A108" s="7">
        <v>30</v>
      </c>
      <c r="B108" s="8" t="s">
        <v>354</v>
      </c>
      <c r="C108" s="8" t="s">
        <v>619</v>
      </c>
      <c r="D108" s="139">
        <v>10</v>
      </c>
      <c r="E108" s="139"/>
      <c r="F108" s="139">
        <v>10</v>
      </c>
      <c r="G108" s="139"/>
      <c r="H108" s="139">
        <v>10</v>
      </c>
      <c r="I108" s="139"/>
      <c r="J108" s="139">
        <v>10</v>
      </c>
      <c r="K108" s="139"/>
      <c r="O108" s="14"/>
      <c r="P108" s="10"/>
      <c r="Q108" s="10"/>
      <c r="R108" s="10"/>
    </row>
    <row r="109" spans="1:18" ht="18">
      <c r="A109" s="7">
        <v>31</v>
      </c>
      <c r="B109" s="8" t="s">
        <v>356</v>
      </c>
      <c r="C109" s="8" t="s">
        <v>620</v>
      </c>
      <c r="D109" s="139">
        <v>10</v>
      </c>
      <c r="E109" s="139"/>
      <c r="F109" s="139">
        <v>10</v>
      </c>
      <c r="G109" s="139"/>
      <c r="H109" s="139">
        <v>10</v>
      </c>
      <c r="I109" s="139"/>
      <c r="J109" s="139">
        <v>10</v>
      </c>
      <c r="K109" s="139"/>
      <c r="O109" s="14"/>
      <c r="P109" s="10"/>
      <c r="Q109" s="10"/>
      <c r="R109" s="10"/>
    </row>
    <row r="110" spans="1:18" ht="18">
      <c r="A110" s="7">
        <v>32</v>
      </c>
      <c r="B110" s="8" t="s">
        <v>358</v>
      </c>
      <c r="C110" s="8" t="s">
        <v>621</v>
      </c>
      <c r="D110" s="139">
        <v>10</v>
      </c>
      <c r="E110" s="139"/>
      <c r="F110" s="139">
        <v>10</v>
      </c>
      <c r="G110" s="139"/>
      <c r="H110" s="139">
        <v>10</v>
      </c>
      <c r="I110" s="139"/>
      <c r="J110" s="139">
        <v>10</v>
      </c>
      <c r="K110" s="139"/>
      <c r="O110" s="14"/>
      <c r="P110" s="10"/>
      <c r="Q110" s="10"/>
      <c r="R110" s="10"/>
    </row>
    <row r="111" spans="1:18" ht="18">
      <c r="A111" s="7">
        <v>33</v>
      </c>
      <c r="B111" s="8" t="s">
        <v>390</v>
      </c>
      <c r="C111" s="8" t="s">
        <v>622</v>
      </c>
      <c r="D111" s="139">
        <v>10</v>
      </c>
      <c r="E111" s="139"/>
      <c r="F111" s="139">
        <v>10</v>
      </c>
      <c r="G111" s="139"/>
      <c r="H111" s="139">
        <v>10</v>
      </c>
      <c r="I111" s="139"/>
      <c r="J111" s="139">
        <v>10</v>
      </c>
      <c r="K111" s="139"/>
      <c r="O111" s="14"/>
      <c r="P111" s="10"/>
      <c r="Q111" s="10"/>
      <c r="R111" s="10"/>
    </row>
    <row r="112" spans="1:18" ht="18">
      <c r="A112" s="7">
        <v>34</v>
      </c>
      <c r="B112" s="8" t="s">
        <v>392</v>
      </c>
      <c r="C112" s="8" t="s">
        <v>623</v>
      </c>
      <c r="D112" s="139">
        <v>10</v>
      </c>
      <c r="E112" s="139"/>
      <c r="F112" s="139">
        <v>10</v>
      </c>
      <c r="G112" s="139"/>
      <c r="H112" s="139">
        <v>10</v>
      </c>
      <c r="I112" s="139"/>
      <c r="J112" s="139">
        <v>10</v>
      </c>
      <c r="K112" s="139"/>
      <c r="O112" s="14"/>
      <c r="P112" s="10"/>
      <c r="Q112" s="10"/>
      <c r="R112" s="10"/>
    </row>
    <row r="113" spans="1:18" ht="18">
      <c r="A113" s="7">
        <v>35</v>
      </c>
      <c r="B113" s="8" t="s">
        <v>394</v>
      </c>
      <c r="C113" s="8" t="s">
        <v>624</v>
      </c>
      <c r="D113" s="139" t="s">
        <v>653</v>
      </c>
      <c r="E113" s="139"/>
      <c r="F113" s="139" t="s">
        <v>653</v>
      </c>
      <c r="G113" s="139"/>
      <c r="H113" s="139" t="s">
        <v>653</v>
      </c>
      <c r="I113" s="139"/>
      <c r="J113" s="139" t="s">
        <v>653</v>
      </c>
      <c r="K113" s="139"/>
      <c r="O113" s="14"/>
      <c r="P113" s="10"/>
      <c r="Q113" s="10"/>
      <c r="R113" s="10"/>
    </row>
    <row r="114" spans="1:18" ht="18">
      <c r="A114" s="7">
        <v>36</v>
      </c>
      <c r="B114" s="8" t="s">
        <v>381</v>
      </c>
      <c r="C114" s="8" t="s">
        <v>625</v>
      </c>
      <c r="D114" s="139">
        <v>10</v>
      </c>
      <c r="E114" s="139"/>
      <c r="F114" s="139">
        <v>10</v>
      </c>
      <c r="G114" s="139"/>
      <c r="H114" s="139">
        <v>10</v>
      </c>
      <c r="I114" s="139"/>
      <c r="J114" s="139">
        <v>10</v>
      </c>
      <c r="K114" s="139"/>
      <c r="O114" s="14"/>
      <c r="P114" s="10"/>
      <c r="Q114" s="10"/>
      <c r="R114" s="10"/>
    </row>
    <row r="115" spans="1:18" ht="18">
      <c r="A115" s="7">
        <v>37</v>
      </c>
      <c r="B115" s="8" t="s">
        <v>383</v>
      </c>
      <c r="C115" s="8" t="s">
        <v>626</v>
      </c>
      <c r="D115" s="139" t="s">
        <v>653</v>
      </c>
      <c r="E115" s="139"/>
      <c r="F115" s="139" t="s">
        <v>653</v>
      </c>
      <c r="G115" s="139"/>
      <c r="H115" s="139" t="s">
        <v>653</v>
      </c>
      <c r="I115" s="139"/>
      <c r="J115" s="139" t="s">
        <v>653</v>
      </c>
      <c r="K115" s="139"/>
      <c r="O115" s="14"/>
      <c r="P115" s="10"/>
      <c r="Q115" s="10"/>
      <c r="R115" s="10"/>
    </row>
    <row r="116" spans="1:18" ht="18">
      <c r="A116" s="7">
        <v>38</v>
      </c>
      <c r="B116" s="8" t="s">
        <v>385</v>
      </c>
      <c r="C116" s="8" t="s">
        <v>627</v>
      </c>
      <c r="D116" s="139" t="s">
        <v>653</v>
      </c>
      <c r="E116" s="139"/>
      <c r="F116" s="139" t="s">
        <v>653</v>
      </c>
      <c r="G116" s="139"/>
      <c r="H116" s="139" t="s">
        <v>653</v>
      </c>
      <c r="I116" s="139"/>
      <c r="J116" s="139" t="s">
        <v>653</v>
      </c>
      <c r="K116" s="139"/>
      <c r="O116" s="14"/>
      <c r="P116" s="10"/>
      <c r="Q116" s="10"/>
      <c r="R116" s="10"/>
    </row>
    <row r="117" spans="1:18" ht="18">
      <c r="A117" s="7">
        <v>39</v>
      </c>
      <c r="B117" s="8" t="s">
        <v>360</v>
      </c>
      <c r="C117" s="8" t="s">
        <v>628</v>
      </c>
      <c r="D117" s="139">
        <v>10</v>
      </c>
      <c r="E117" s="139"/>
      <c r="F117" s="139">
        <v>10</v>
      </c>
      <c r="G117" s="139"/>
      <c r="H117" s="139">
        <v>10</v>
      </c>
      <c r="I117" s="139"/>
      <c r="J117" s="139">
        <v>10</v>
      </c>
      <c r="K117" s="139"/>
      <c r="O117" s="14"/>
      <c r="P117" s="10"/>
      <c r="Q117" s="10"/>
      <c r="R117" s="10"/>
    </row>
    <row r="118" spans="1:18" ht="18">
      <c r="A118" s="7">
        <v>40</v>
      </c>
      <c r="B118" s="8" t="s">
        <v>362</v>
      </c>
      <c r="C118" s="8" t="s">
        <v>629</v>
      </c>
      <c r="D118" s="139">
        <v>10</v>
      </c>
      <c r="E118" s="139"/>
      <c r="F118" s="139">
        <v>10</v>
      </c>
      <c r="G118" s="139"/>
      <c r="H118" s="139">
        <v>10</v>
      </c>
      <c r="I118" s="139"/>
      <c r="J118" s="139">
        <v>10</v>
      </c>
      <c r="K118" s="139"/>
      <c r="O118" s="14"/>
      <c r="P118" s="10"/>
      <c r="Q118" s="10"/>
      <c r="R118" s="10"/>
    </row>
    <row r="119" spans="1:18" ht="18">
      <c r="A119" s="7">
        <v>41</v>
      </c>
      <c r="B119" s="8" t="s">
        <v>363</v>
      </c>
      <c r="C119" s="8" t="s">
        <v>630</v>
      </c>
      <c r="D119" s="139">
        <v>10</v>
      </c>
      <c r="E119" s="139"/>
      <c r="F119" s="139">
        <v>10</v>
      </c>
      <c r="G119" s="139"/>
      <c r="H119" s="139">
        <v>10</v>
      </c>
      <c r="I119" s="139"/>
      <c r="J119" s="139">
        <v>10</v>
      </c>
      <c r="K119" s="139"/>
      <c r="O119" s="14"/>
      <c r="P119" s="10"/>
      <c r="Q119" s="10"/>
      <c r="R119" s="10"/>
    </row>
    <row r="120" spans="1:18" ht="18">
      <c r="A120" s="7">
        <v>42</v>
      </c>
      <c r="B120" s="8" t="s">
        <v>396</v>
      </c>
      <c r="C120" s="139" t="s">
        <v>631</v>
      </c>
      <c r="D120" s="139">
        <v>10</v>
      </c>
      <c r="E120" s="139"/>
      <c r="F120" s="139">
        <v>10</v>
      </c>
      <c r="G120" s="139"/>
      <c r="H120" s="139">
        <v>10</v>
      </c>
      <c r="I120" s="139"/>
      <c r="J120" s="139">
        <v>10</v>
      </c>
      <c r="K120" s="139"/>
      <c r="O120" s="14"/>
      <c r="P120" s="10"/>
      <c r="Q120" s="10"/>
      <c r="R120" s="10"/>
    </row>
    <row r="121" spans="1:18" ht="18">
      <c r="A121" s="7">
        <v>43</v>
      </c>
      <c r="B121" s="8" t="s">
        <v>397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O121" s="14"/>
      <c r="P121" s="10"/>
      <c r="Q121" s="10"/>
      <c r="R121" s="10"/>
    </row>
    <row r="122" spans="1:18" ht="18">
      <c r="A122" s="7">
        <v>44</v>
      </c>
      <c r="B122" s="8" t="s">
        <v>399</v>
      </c>
      <c r="C122" s="139"/>
      <c r="D122" s="139"/>
      <c r="E122" s="139"/>
      <c r="F122" s="139"/>
      <c r="G122" s="139"/>
      <c r="H122" s="139"/>
      <c r="I122" s="139"/>
      <c r="J122" s="139"/>
      <c r="K122" s="139"/>
      <c r="O122" s="14"/>
      <c r="P122" s="10"/>
      <c r="Q122" s="10"/>
      <c r="R122" s="10"/>
    </row>
    <row r="123" spans="1:18" ht="18">
      <c r="A123" s="7">
        <v>45</v>
      </c>
      <c r="B123" s="8" t="s">
        <v>400</v>
      </c>
      <c r="C123" s="139"/>
      <c r="D123" s="139"/>
      <c r="E123" s="139"/>
      <c r="F123" s="139"/>
      <c r="G123" s="139"/>
      <c r="H123" s="139"/>
      <c r="I123" s="139"/>
      <c r="J123" s="139"/>
      <c r="K123" s="139"/>
      <c r="O123" s="14"/>
      <c r="P123" s="10"/>
      <c r="Q123" s="10"/>
      <c r="R123" s="10"/>
    </row>
    <row r="124" spans="1:18" ht="18">
      <c r="A124" s="7">
        <v>46</v>
      </c>
      <c r="B124" s="8" t="s">
        <v>401</v>
      </c>
      <c r="C124" s="139"/>
      <c r="D124" s="139"/>
      <c r="E124" s="139"/>
      <c r="F124" s="139"/>
      <c r="G124" s="139"/>
      <c r="H124" s="139"/>
      <c r="I124" s="139"/>
      <c r="J124" s="139"/>
      <c r="K124" s="139"/>
      <c r="O124" s="14"/>
      <c r="P124" s="10"/>
      <c r="Q124" s="10"/>
      <c r="R124" s="10"/>
    </row>
    <row r="125" spans="1:18" ht="18">
      <c r="A125" s="7">
        <v>47</v>
      </c>
      <c r="B125" s="8" t="s">
        <v>372</v>
      </c>
      <c r="C125" s="8" t="s">
        <v>632</v>
      </c>
      <c r="D125" s="139">
        <v>6</v>
      </c>
      <c r="E125" s="139"/>
      <c r="F125" s="139">
        <v>6</v>
      </c>
      <c r="G125" s="139"/>
      <c r="H125" s="139">
        <v>6</v>
      </c>
      <c r="I125" s="139"/>
      <c r="J125" s="139">
        <v>6</v>
      </c>
      <c r="K125" s="139"/>
      <c r="O125" s="14"/>
      <c r="P125" s="10"/>
      <c r="Q125" s="10"/>
      <c r="R125" s="10"/>
    </row>
    <row r="126" spans="1:18" ht="18">
      <c r="A126" s="7">
        <v>48</v>
      </c>
      <c r="B126" s="8" t="s">
        <v>374</v>
      </c>
      <c r="C126" s="8" t="s">
        <v>633</v>
      </c>
      <c r="D126" s="139">
        <v>6</v>
      </c>
      <c r="E126" s="139"/>
      <c r="F126" s="139">
        <v>6</v>
      </c>
      <c r="G126" s="139"/>
      <c r="H126" s="139">
        <v>6</v>
      </c>
      <c r="I126" s="139"/>
      <c r="J126" s="139">
        <v>6</v>
      </c>
      <c r="K126" s="139"/>
      <c r="O126" s="14"/>
      <c r="P126" s="10"/>
      <c r="Q126" s="10"/>
      <c r="R126" s="10"/>
    </row>
    <row r="127" spans="1:18" ht="18">
      <c r="A127" s="7">
        <v>49</v>
      </c>
      <c r="B127" s="12" t="s">
        <v>375</v>
      </c>
      <c r="C127" s="8" t="s">
        <v>634</v>
      </c>
      <c r="D127" s="139">
        <v>6</v>
      </c>
      <c r="E127" s="139"/>
      <c r="F127" s="139">
        <v>6</v>
      </c>
      <c r="G127" s="139"/>
      <c r="H127" s="139">
        <v>6</v>
      </c>
      <c r="I127" s="139"/>
      <c r="J127" s="139">
        <v>6</v>
      </c>
      <c r="K127" s="139"/>
      <c r="O127" s="14"/>
      <c r="P127" s="10"/>
      <c r="Q127" s="10"/>
      <c r="R127" s="10"/>
    </row>
    <row r="128" spans="1:18" ht="18">
      <c r="A128" s="7">
        <v>50</v>
      </c>
      <c r="B128" s="12" t="s">
        <v>376</v>
      </c>
      <c r="C128" s="8" t="s">
        <v>635</v>
      </c>
      <c r="D128" s="139">
        <v>6</v>
      </c>
      <c r="E128" s="139"/>
      <c r="F128" s="139">
        <v>6</v>
      </c>
      <c r="G128" s="139"/>
      <c r="H128" s="139">
        <v>6</v>
      </c>
      <c r="I128" s="139"/>
      <c r="J128" s="139">
        <v>6</v>
      </c>
      <c r="K128" s="139"/>
      <c r="O128" s="14"/>
      <c r="P128" s="10"/>
      <c r="Q128" s="10"/>
      <c r="R128" s="10"/>
    </row>
    <row r="129" spans="1:18" ht="18">
      <c r="A129" s="7">
        <v>51</v>
      </c>
      <c r="B129" s="12" t="s">
        <v>377</v>
      </c>
      <c r="C129" s="8" t="s">
        <v>636</v>
      </c>
      <c r="D129" s="139">
        <v>10</v>
      </c>
      <c r="E129" s="139"/>
      <c r="F129" s="139">
        <v>10</v>
      </c>
      <c r="G129" s="139"/>
      <c r="H129" s="139">
        <v>10</v>
      </c>
      <c r="I129" s="139"/>
      <c r="J129" s="139">
        <v>10</v>
      </c>
      <c r="K129" s="139"/>
      <c r="O129" s="14"/>
      <c r="P129" s="10"/>
      <c r="Q129" s="10"/>
      <c r="R129" s="10"/>
    </row>
    <row r="130" spans="1:18" ht="18">
      <c r="A130" s="7">
        <v>52</v>
      </c>
      <c r="B130" s="12" t="s">
        <v>378</v>
      </c>
      <c r="C130" s="8" t="s">
        <v>637</v>
      </c>
      <c r="D130" s="139">
        <v>10</v>
      </c>
      <c r="E130" s="139"/>
      <c r="F130" s="139">
        <v>10</v>
      </c>
      <c r="G130" s="139"/>
      <c r="H130" s="139">
        <v>10</v>
      </c>
      <c r="I130" s="139"/>
      <c r="J130" s="139">
        <v>10</v>
      </c>
      <c r="K130" s="139"/>
      <c r="O130" s="14"/>
      <c r="P130" s="10"/>
      <c r="Q130" s="10"/>
      <c r="R130" s="10"/>
    </row>
    <row r="131" spans="1:18" ht="18">
      <c r="A131" s="7">
        <v>53</v>
      </c>
      <c r="B131" s="12" t="s">
        <v>379</v>
      </c>
      <c r="C131" s="8" t="s">
        <v>638</v>
      </c>
      <c r="D131" s="139">
        <v>10</v>
      </c>
      <c r="E131" s="139"/>
      <c r="F131" s="139">
        <v>10</v>
      </c>
      <c r="G131" s="139"/>
      <c r="H131" s="139">
        <v>10</v>
      </c>
      <c r="I131" s="139"/>
      <c r="J131" s="139">
        <v>10</v>
      </c>
      <c r="K131" s="139"/>
      <c r="O131" s="14"/>
      <c r="P131" s="10"/>
      <c r="Q131" s="10"/>
      <c r="R131" s="10"/>
    </row>
    <row r="132" spans="1:18" ht="18">
      <c r="A132" s="7">
        <v>54</v>
      </c>
      <c r="B132" s="12" t="s">
        <v>380</v>
      </c>
      <c r="C132" s="8" t="s">
        <v>639</v>
      </c>
      <c r="D132" s="139">
        <v>10</v>
      </c>
      <c r="E132" s="139"/>
      <c r="F132" s="139">
        <v>10</v>
      </c>
      <c r="G132" s="139"/>
      <c r="H132" s="139">
        <v>10</v>
      </c>
      <c r="I132" s="139"/>
      <c r="J132" s="139">
        <v>10</v>
      </c>
      <c r="K132" s="139"/>
      <c r="O132" s="14"/>
      <c r="P132" s="10"/>
      <c r="Q132" s="10"/>
      <c r="R132" s="10"/>
    </row>
    <row r="133" spans="1:18" ht="18">
      <c r="A133" s="7">
        <v>55</v>
      </c>
      <c r="B133" s="12" t="s">
        <v>387</v>
      </c>
      <c r="C133" s="8" t="s">
        <v>640</v>
      </c>
      <c r="D133" s="139">
        <v>10</v>
      </c>
      <c r="E133" s="139"/>
      <c r="F133" s="139">
        <v>10</v>
      </c>
      <c r="G133" s="139"/>
      <c r="H133" s="139">
        <v>10</v>
      </c>
      <c r="I133" s="139"/>
      <c r="J133" s="139">
        <v>10</v>
      </c>
      <c r="K133" s="139"/>
      <c r="O133" s="14"/>
      <c r="P133" s="10"/>
      <c r="Q133" s="10"/>
      <c r="R133" s="10"/>
    </row>
    <row r="134" spans="1:18" ht="18">
      <c r="A134" s="7">
        <v>56</v>
      </c>
      <c r="B134" s="12" t="s">
        <v>389</v>
      </c>
      <c r="C134" s="8" t="s">
        <v>641</v>
      </c>
      <c r="D134" s="139">
        <v>10</v>
      </c>
      <c r="E134" s="139"/>
      <c r="F134" s="139">
        <v>10</v>
      </c>
      <c r="G134" s="139"/>
      <c r="H134" s="139">
        <v>10</v>
      </c>
      <c r="I134" s="139"/>
      <c r="J134" s="139">
        <v>10</v>
      </c>
      <c r="K134" s="139"/>
      <c r="O134" s="14"/>
      <c r="P134" s="10"/>
      <c r="Q134" s="10"/>
      <c r="R134" s="10"/>
    </row>
    <row r="135" spans="1:18" ht="18">
      <c r="A135" s="7">
        <v>57</v>
      </c>
      <c r="B135" s="12" t="s">
        <v>366</v>
      </c>
      <c r="C135" s="8" t="s">
        <v>642</v>
      </c>
      <c r="D135" s="139">
        <v>10</v>
      </c>
      <c r="E135" s="139"/>
      <c r="F135" s="139">
        <v>10</v>
      </c>
      <c r="G135" s="139"/>
      <c r="H135" s="139">
        <v>10</v>
      </c>
      <c r="I135" s="139"/>
      <c r="J135" s="139">
        <v>10</v>
      </c>
      <c r="K135" s="139"/>
      <c r="O135" s="14"/>
      <c r="P135" s="10"/>
      <c r="Q135" s="10"/>
      <c r="R135" s="10"/>
    </row>
    <row r="136" spans="1:18" ht="18">
      <c r="A136" s="7">
        <v>58</v>
      </c>
      <c r="B136" s="12" t="s">
        <v>369</v>
      </c>
      <c r="C136" s="8" t="s">
        <v>643</v>
      </c>
      <c r="D136" s="139">
        <v>10</v>
      </c>
      <c r="E136" s="139"/>
      <c r="F136" s="139">
        <v>10</v>
      </c>
      <c r="G136" s="139"/>
      <c r="H136" s="139">
        <v>10</v>
      </c>
      <c r="I136" s="139"/>
      <c r="J136" s="139">
        <v>10</v>
      </c>
      <c r="K136" s="139"/>
      <c r="O136" s="14"/>
      <c r="P136" s="10"/>
      <c r="Q136" s="10"/>
      <c r="R136" s="10"/>
    </row>
    <row r="137" spans="1:18" ht="18">
      <c r="A137" s="7">
        <v>59</v>
      </c>
      <c r="B137" s="12" t="s">
        <v>370</v>
      </c>
      <c r="C137" s="8" t="s">
        <v>644</v>
      </c>
      <c r="D137" s="139">
        <v>10</v>
      </c>
      <c r="E137" s="139"/>
      <c r="F137" s="139">
        <v>10</v>
      </c>
      <c r="G137" s="139"/>
      <c r="H137" s="139">
        <v>10</v>
      </c>
      <c r="I137" s="139"/>
      <c r="J137" s="139">
        <v>10</v>
      </c>
      <c r="K137" s="139"/>
      <c r="O137" s="14"/>
      <c r="P137" s="10"/>
      <c r="Q137" s="10"/>
      <c r="R137" s="10"/>
    </row>
    <row r="138" spans="1:11" ht="18">
      <c r="A138" s="13">
        <v>60</v>
      </c>
      <c r="B138" s="13" t="s">
        <v>645</v>
      </c>
      <c r="C138" s="8" t="s">
        <v>646</v>
      </c>
      <c r="D138" s="140">
        <v>10</v>
      </c>
      <c r="E138" s="141"/>
      <c r="F138" s="140">
        <v>10</v>
      </c>
      <c r="G138" s="141"/>
      <c r="H138" s="140">
        <v>10</v>
      </c>
      <c r="I138" s="141"/>
      <c r="J138" s="140">
        <v>10</v>
      </c>
      <c r="K138" s="141"/>
    </row>
    <row r="139" spans="1:11" ht="18">
      <c r="A139" s="13">
        <v>61</v>
      </c>
      <c r="B139" s="13" t="s">
        <v>647</v>
      </c>
      <c r="C139" s="8" t="s">
        <v>648</v>
      </c>
      <c r="D139" s="140">
        <v>6</v>
      </c>
      <c r="E139" s="141"/>
      <c r="F139" s="140">
        <v>6</v>
      </c>
      <c r="G139" s="141"/>
      <c r="H139" s="140">
        <v>6</v>
      </c>
      <c r="I139" s="141"/>
      <c r="J139" s="140">
        <v>6</v>
      </c>
      <c r="K139" s="141"/>
    </row>
    <row r="140" spans="1:11" ht="18">
      <c r="A140" s="13">
        <v>62</v>
      </c>
      <c r="B140" s="13" t="s">
        <v>649</v>
      </c>
      <c r="C140" s="8" t="s">
        <v>650</v>
      </c>
      <c r="D140" s="140">
        <v>6</v>
      </c>
      <c r="E140" s="141"/>
      <c r="F140" s="140">
        <v>6</v>
      </c>
      <c r="G140" s="141"/>
      <c r="H140" s="140">
        <v>6</v>
      </c>
      <c r="I140" s="141"/>
      <c r="J140" s="140">
        <v>6</v>
      </c>
      <c r="K140" s="141"/>
    </row>
    <row r="142" spans="3:10" ht="18">
      <c r="C142" s="45"/>
      <c r="I142" s="65"/>
      <c r="J142" s="28"/>
    </row>
    <row r="143" spans="2:10" ht="18.75" customHeight="1">
      <c r="B143" s="45" t="s">
        <v>999</v>
      </c>
      <c r="C143" s="49"/>
      <c r="D143" s="49"/>
      <c r="E143" s="49"/>
      <c r="F143" s="132"/>
      <c r="G143" s="132"/>
      <c r="H143" s="132"/>
      <c r="I143" s="132"/>
      <c r="J143" s="132"/>
    </row>
    <row r="144" spans="2:10" ht="18.75" customHeight="1">
      <c r="B144" s="45" t="s">
        <v>577</v>
      </c>
      <c r="C144" s="49"/>
      <c r="D144" s="49"/>
      <c r="E144" s="49"/>
      <c r="F144" s="132"/>
      <c r="G144" s="132"/>
      <c r="H144" s="132"/>
      <c r="I144" s="132"/>
      <c r="J144" s="132"/>
    </row>
    <row r="145" spans="2:10" ht="18.75" customHeight="1">
      <c r="B145" s="45"/>
      <c r="C145" s="49"/>
      <c r="D145" s="49"/>
      <c r="E145" s="49"/>
      <c r="F145" s="132"/>
      <c r="G145" s="132"/>
      <c r="H145" s="132"/>
      <c r="I145" s="132"/>
      <c r="J145" s="132"/>
    </row>
    <row r="146" spans="2:10" ht="37.5" customHeight="1">
      <c r="B146" s="46" t="s">
        <v>998</v>
      </c>
      <c r="C146" s="66"/>
      <c r="D146" s="69"/>
      <c r="E146" s="49"/>
      <c r="F146" s="133"/>
      <c r="G146" s="133"/>
      <c r="H146" s="133"/>
      <c r="I146" s="133"/>
      <c r="J146" s="133"/>
    </row>
    <row r="147" spans="2:10" ht="31.5" customHeight="1">
      <c r="B147" s="45" t="s">
        <v>1003</v>
      </c>
      <c r="C147" s="48"/>
      <c r="D147" s="48"/>
      <c r="E147" s="48"/>
      <c r="F147" s="68"/>
      <c r="G147" s="70"/>
      <c r="H147" s="70"/>
      <c r="I147" s="71"/>
      <c r="J147" s="72"/>
    </row>
    <row r="148" spans="2:20" ht="18">
      <c r="B148" s="47"/>
      <c r="C148" s="2" t="s">
        <v>578</v>
      </c>
      <c r="D148" s="48"/>
      <c r="E148" s="48"/>
      <c r="F148" s="2"/>
      <c r="G148" s="48"/>
      <c r="H148" s="48"/>
      <c r="S148" s="19"/>
      <c r="T148" s="19"/>
    </row>
    <row r="166" spans="1:3" ht="18">
      <c r="A166" s="1" t="s">
        <v>579</v>
      </c>
      <c r="C166" s="1"/>
    </row>
    <row r="167" spans="1:3" ht="18">
      <c r="A167" s="1" t="s">
        <v>580</v>
      </c>
      <c r="C167" s="1"/>
    </row>
  </sheetData>
  <sheetProtection/>
  <mergeCells count="264">
    <mergeCell ref="D137:E137"/>
    <mergeCell ref="F137:G137"/>
    <mergeCell ref="H137:I137"/>
    <mergeCell ref="J137:K137"/>
    <mergeCell ref="D140:E140"/>
    <mergeCell ref="F140:G140"/>
    <mergeCell ref="H140:I140"/>
    <mergeCell ref="J140:K140"/>
    <mergeCell ref="D138:E138"/>
    <mergeCell ref="F138:G138"/>
    <mergeCell ref="H138:I138"/>
    <mergeCell ref="J138:K138"/>
    <mergeCell ref="D139:E139"/>
    <mergeCell ref="F139:G139"/>
    <mergeCell ref="D135:E135"/>
    <mergeCell ref="F135:G135"/>
    <mergeCell ref="H135:I135"/>
    <mergeCell ref="J135:K135"/>
    <mergeCell ref="H139:I139"/>
    <mergeCell ref="J139:K139"/>
    <mergeCell ref="D136:E136"/>
    <mergeCell ref="F136:G136"/>
    <mergeCell ref="H136:I136"/>
    <mergeCell ref="J136:K136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29:E129"/>
    <mergeCell ref="F129:G129"/>
    <mergeCell ref="H129:I129"/>
    <mergeCell ref="J129:K129"/>
    <mergeCell ref="D130:E130"/>
    <mergeCell ref="F130:G130"/>
    <mergeCell ref="H130:I130"/>
    <mergeCell ref="J130:K130"/>
    <mergeCell ref="D127:E127"/>
    <mergeCell ref="F127:G127"/>
    <mergeCell ref="H127:I127"/>
    <mergeCell ref="J127:K127"/>
    <mergeCell ref="D128:E128"/>
    <mergeCell ref="F128:G128"/>
    <mergeCell ref="H128:I128"/>
    <mergeCell ref="J128:K128"/>
    <mergeCell ref="D125:E125"/>
    <mergeCell ref="F125:G125"/>
    <mergeCell ref="H125:I125"/>
    <mergeCell ref="J125:K125"/>
    <mergeCell ref="D126:E126"/>
    <mergeCell ref="F126:G126"/>
    <mergeCell ref="H126:I126"/>
    <mergeCell ref="J126:K126"/>
    <mergeCell ref="D119:E119"/>
    <mergeCell ref="F119:G119"/>
    <mergeCell ref="H119:I119"/>
    <mergeCell ref="J119:K119"/>
    <mergeCell ref="C120:C124"/>
    <mergeCell ref="D120:E124"/>
    <mergeCell ref="F120:G124"/>
    <mergeCell ref="H120:I124"/>
    <mergeCell ref="J120:K124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F8:G8"/>
    <mergeCell ref="J51:J55"/>
    <mergeCell ref="B75:C75"/>
    <mergeCell ref="A76:A78"/>
    <mergeCell ref="B76:B78"/>
    <mergeCell ref="C76:C78"/>
    <mergeCell ref="D76:K77"/>
    <mergeCell ref="D78:E78"/>
    <mergeCell ref="F78:G78"/>
    <mergeCell ref="H78:I78"/>
    <mergeCell ref="H51:H55"/>
    <mergeCell ref="C51:C55"/>
    <mergeCell ref="A2:K4"/>
    <mergeCell ref="A6:A9"/>
    <mergeCell ref="B6:B9"/>
    <mergeCell ref="C6:C9"/>
    <mergeCell ref="D6:K7"/>
    <mergeCell ref="D8:E8"/>
    <mergeCell ref="D51:D55"/>
    <mergeCell ref="E51:E55"/>
    <mergeCell ref="F145:J145"/>
    <mergeCell ref="F146:J146"/>
    <mergeCell ref="F143:J143"/>
    <mergeCell ref="F144:J144"/>
    <mergeCell ref="H8:I8"/>
    <mergeCell ref="J8:K8"/>
    <mergeCell ref="G51:G55"/>
    <mergeCell ref="K51:K55"/>
    <mergeCell ref="I51:I55"/>
    <mergeCell ref="F51:F55"/>
  </mergeCells>
  <printOptions/>
  <pageMargins left="0.7086614173228347" right="0.2" top="0.56" bottom="0.41" header="0.31496062992125984" footer="0.31496062992125984"/>
  <pageSetup horizontalDpi="600" verticalDpi="600" orientation="landscape" paperSize="9" scale="5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7"/>
  <sheetViews>
    <sheetView view="pageBreakPreview" zoomScale="60" zoomScaleNormal="60" workbookViewId="0" topLeftCell="A1">
      <selection activeCell="O27" sqref="O27"/>
    </sheetView>
  </sheetViews>
  <sheetFormatPr defaultColWidth="9.33203125" defaultRowHeight="12.75"/>
  <cols>
    <col min="1" max="1" width="15.5" style="20" customWidth="1"/>
    <col min="2" max="2" width="30.5" style="20" customWidth="1"/>
    <col min="3" max="3" width="88.33203125" style="20" customWidth="1"/>
    <col min="4" max="11" width="20.83203125" style="20" customWidth="1"/>
    <col min="12" max="13" width="9.33203125" style="20" customWidth="1"/>
    <col min="14" max="14" width="12" style="20" customWidth="1"/>
    <col min="15" max="17" width="10.83203125" style="20" customWidth="1"/>
    <col min="18" max="16384" width="9.33203125" style="20" customWidth="1"/>
  </cols>
  <sheetData>
    <row r="1" ht="18">
      <c r="J1" s="3" t="s">
        <v>654</v>
      </c>
    </row>
    <row r="2" spans="1:11" ht="18">
      <c r="A2" s="137" t="s">
        <v>1018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8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8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9:11" ht="18">
      <c r="I5" s="21"/>
      <c r="K5" s="22" t="s">
        <v>582</v>
      </c>
    </row>
    <row r="6" spans="1:11" ht="18.75" customHeight="1">
      <c r="A6" s="134" t="s">
        <v>583</v>
      </c>
      <c r="B6" s="134" t="s">
        <v>584</v>
      </c>
      <c r="C6" s="134" t="s">
        <v>4</v>
      </c>
      <c r="D6" s="135" t="s">
        <v>1009</v>
      </c>
      <c r="E6" s="135"/>
      <c r="F6" s="135"/>
      <c r="G6" s="135"/>
      <c r="H6" s="135"/>
      <c r="I6" s="135"/>
      <c r="J6" s="135"/>
      <c r="K6" s="135"/>
    </row>
    <row r="7" spans="1:11" ht="18">
      <c r="A7" s="134"/>
      <c r="B7" s="134"/>
      <c r="C7" s="134"/>
      <c r="D7" s="135"/>
      <c r="E7" s="135"/>
      <c r="F7" s="135"/>
      <c r="G7" s="135"/>
      <c r="H7" s="135"/>
      <c r="I7" s="135"/>
      <c r="J7" s="135"/>
      <c r="K7" s="135"/>
    </row>
    <row r="8" spans="1:11" ht="45" customHeight="1">
      <c r="A8" s="134"/>
      <c r="B8" s="134"/>
      <c r="C8" s="134"/>
      <c r="D8" s="134" t="s">
        <v>585</v>
      </c>
      <c r="E8" s="134"/>
      <c r="F8" s="134" t="s">
        <v>987</v>
      </c>
      <c r="G8" s="134"/>
      <c r="H8" s="134" t="s">
        <v>1007</v>
      </c>
      <c r="I8" s="134"/>
      <c r="J8" s="135" t="s">
        <v>1008</v>
      </c>
      <c r="K8" s="135"/>
    </row>
    <row r="9" spans="1:11" ht="39" customHeight="1">
      <c r="A9" s="134"/>
      <c r="B9" s="134"/>
      <c r="C9" s="134"/>
      <c r="D9" s="6" t="s">
        <v>586</v>
      </c>
      <c r="E9" s="6" t="s">
        <v>587</v>
      </c>
      <c r="F9" s="6" t="s">
        <v>586</v>
      </c>
      <c r="G9" s="6" t="s">
        <v>587</v>
      </c>
      <c r="H9" s="6" t="s">
        <v>586</v>
      </c>
      <c r="I9" s="6" t="s">
        <v>587</v>
      </c>
      <c r="J9" s="6" t="s">
        <v>586</v>
      </c>
      <c r="K9" s="6" t="s">
        <v>587</v>
      </c>
    </row>
    <row r="10" spans="1:22" ht="18">
      <c r="A10" s="7">
        <v>1</v>
      </c>
      <c r="B10" s="8" t="s">
        <v>278</v>
      </c>
      <c r="C10" s="8" t="s">
        <v>655</v>
      </c>
      <c r="D10" s="34">
        <v>0.5655</v>
      </c>
      <c r="E10" s="34">
        <v>0.2073</v>
      </c>
      <c r="F10" s="34">
        <v>0.822</v>
      </c>
      <c r="G10" s="34">
        <v>0.2352</v>
      </c>
      <c r="H10" s="34">
        <v>0.8154</v>
      </c>
      <c r="I10" s="34">
        <v>0.22740000000000002</v>
      </c>
      <c r="J10" s="34">
        <v>0.8154</v>
      </c>
      <c r="K10" s="34">
        <v>0.22740000000000002</v>
      </c>
      <c r="L10" s="96"/>
      <c r="M10" s="96"/>
      <c r="N10" s="96"/>
      <c r="O10" s="23"/>
      <c r="P10" s="23"/>
      <c r="Q10" s="23"/>
      <c r="R10" s="23"/>
      <c r="S10" s="23"/>
      <c r="T10" s="24"/>
      <c r="U10" s="24"/>
      <c r="V10" s="24"/>
    </row>
    <row r="11" spans="1:22" ht="18">
      <c r="A11" s="7">
        <v>2</v>
      </c>
      <c r="B11" s="8" t="s">
        <v>280</v>
      </c>
      <c r="C11" s="8" t="s">
        <v>656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96"/>
      <c r="M11" s="96"/>
      <c r="N11" s="96"/>
      <c r="O11" s="23"/>
      <c r="P11" s="23"/>
      <c r="Q11" s="23"/>
      <c r="R11" s="23"/>
      <c r="S11" s="23"/>
      <c r="T11" s="24"/>
      <c r="U11" s="24"/>
      <c r="V11" s="24"/>
    </row>
    <row r="12" spans="1:22" ht="18">
      <c r="A12" s="7">
        <v>3</v>
      </c>
      <c r="B12" s="8" t="s">
        <v>282</v>
      </c>
      <c r="C12" s="8" t="s">
        <v>657</v>
      </c>
      <c r="D12" s="34">
        <v>0.645</v>
      </c>
      <c r="E12" s="42">
        <v>0.18880000000000002</v>
      </c>
      <c r="F12" s="34">
        <v>0.8735999999999999</v>
      </c>
      <c r="G12" s="42">
        <v>0.2044</v>
      </c>
      <c r="H12" s="34">
        <v>1.0358</v>
      </c>
      <c r="I12" s="42">
        <v>0.29660000000000003</v>
      </c>
      <c r="J12" s="34">
        <v>1.0358</v>
      </c>
      <c r="K12" s="42">
        <v>0.29660000000000003</v>
      </c>
      <c r="L12" s="61"/>
      <c r="M12" s="61"/>
      <c r="N12" s="61"/>
      <c r="O12" s="23"/>
      <c r="P12" s="23"/>
      <c r="Q12" s="23"/>
      <c r="R12" s="23"/>
      <c r="S12" s="23"/>
      <c r="T12" s="24"/>
      <c r="U12" s="24"/>
      <c r="V12" s="24"/>
    </row>
    <row r="13" spans="1:22" ht="18">
      <c r="A13" s="7">
        <v>4</v>
      </c>
      <c r="B13" s="8" t="s">
        <v>284</v>
      </c>
      <c r="C13" s="8" t="s">
        <v>658</v>
      </c>
      <c r="D13" s="42">
        <v>0.10280000000000002</v>
      </c>
      <c r="E13" s="42">
        <v>0.0864</v>
      </c>
      <c r="F13" s="42">
        <v>0.3912</v>
      </c>
      <c r="G13" s="42">
        <v>0.2552</v>
      </c>
      <c r="H13" s="42">
        <v>0.2872</v>
      </c>
      <c r="I13" s="42">
        <v>0.206</v>
      </c>
      <c r="J13" s="42">
        <v>0.2872</v>
      </c>
      <c r="K13" s="42">
        <v>0.206</v>
      </c>
      <c r="L13" s="61"/>
      <c r="M13" s="61"/>
      <c r="N13" s="61"/>
      <c r="O13" s="23"/>
      <c r="P13" s="23"/>
      <c r="Q13" s="23"/>
      <c r="R13" s="23"/>
      <c r="S13" s="23"/>
      <c r="T13" s="24"/>
      <c r="U13" s="24"/>
      <c r="V13" s="24"/>
    </row>
    <row r="14" spans="1:22" ht="18">
      <c r="A14" s="7">
        <v>5</v>
      </c>
      <c r="B14" s="8" t="s">
        <v>289</v>
      </c>
      <c r="C14" s="8" t="s">
        <v>659</v>
      </c>
      <c r="D14" s="34">
        <v>0.033504000000000006</v>
      </c>
      <c r="E14" s="34">
        <v>0.015104</v>
      </c>
      <c r="F14" s="34">
        <v>0.0256</v>
      </c>
      <c r="G14" s="34">
        <v>0.002592</v>
      </c>
      <c r="H14" s="34">
        <v>0.047136</v>
      </c>
      <c r="I14" s="34">
        <v>0.014144</v>
      </c>
      <c r="J14" s="34">
        <v>0.047136</v>
      </c>
      <c r="K14" s="34">
        <v>0.014144</v>
      </c>
      <c r="L14" s="96"/>
      <c r="M14" s="96"/>
      <c r="N14" s="96"/>
      <c r="O14" s="23"/>
      <c r="P14" s="23"/>
      <c r="Q14" s="23"/>
      <c r="R14" s="23"/>
      <c r="S14" s="23"/>
      <c r="T14" s="24"/>
      <c r="U14" s="24"/>
      <c r="V14" s="24"/>
    </row>
    <row r="15" spans="1:22" ht="18">
      <c r="A15" s="7">
        <v>6</v>
      </c>
      <c r="B15" s="8" t="s">
        <v>291</v>
      </c>
      <c r="C15" s="8" t="s">
        <v>660</v>
      </c>
      <c r="D15" s="34">
        <v>0.028092</v>
      </c>
      <c r="E15" s="34">
        <v>0.00438</v>
      </c>
      <c r="F15" s="34">
        <v>0.02928</v>
      </c>
      <c r="G15" s="34">
        <v>0.0010680000000000002</v>
      </c>
      <c r="H15" s="34">
        <v>0.03996</v>
      </c>
      <c r="I15" s="34">
        <v>0.004056</v>
      </c>
      <c r="J15" s="34">
        <v>0.03996</v>
      </c>
      <c r="K15" s="34">
        <v>0.004056</v>
      </c>
      <c r="L15" s="96"/>
      <c r="M15" s="96"/>
      <c r="N15" s="96"/>
      <c r="O15" s="23"/>
      <c r="P15" s="23"/>
      <c r="Q15" s="23"/>
      <c r="R15" s="23"/>
      <c r="S15" s="23"/>
      <c r="T15" s="24"/>
      <c r="U15" s="24"/>
      <c r="V15" s="24"/>
    </row>
    <row r="16" spans="1:22" ht="18">
      <c r="A16" s="7">
        <v>7</v>
      </c>
      <c r="B16" s="8" t="s">
        <v>293</v>
      </c>
      <c r="C16" s="8" t="s">
        <v>661</v>
      </c>
      <c r="D16" s="34">
        <v>0.003368</v>
      </c>
      <c r="E16" s="34">
        <v>8E-06</v>
      </c>
      <c r="F16" s="34">
        <v>0.0036559999999999995</v>
      </c>
      <c r="G16" s="34">
        <v>8E-06</v>
      </c>
      <c r="H16" s="34">
        <v>0.002408</v>
      </c>
      <c r="I16" s="34">
        <v>9.6E-05</v>
      </c>
      <c r="J16" s="34">
        <v>0.002408</v>
      </c>
      <c r="K16" s="34">
        <v>9.6E-05</v>
      </c>
      <c r="L16" s="96"/>
      <c r="M16" s="96"/>
      <c r="N16" s="96"/>
      <c r="O16" s="23"/>
      <c r="P16" s="23"/>
      <c r="Q16" s="23"/>
      <c r="R16" s="23"/>
      <c r="S16" s="23"/>
      <c r="T16" s="24"/>
      <c r="U16" s="24"/>
      <c r="V16" s="24"/>
    </row>
    <row r="17" spans="1:22" ht="18">
      <c r="A17" s="7">
        <v>8</v>
      </c>
      <c r="B17" s="8" t="s">
        <v>295</v>
      </c>
      <c r="C17" s="8" t="s">
        <v>662</v>
      </c>
      <c r="D17" s="34">
        <v>1.2792</v>
      </c>
      <c r="E17" s="34">
        <v>0.423</v>
      </c>
      <c r="F17" s="34">
        <v>1.8140999999999998</v>
      </c>
      <c r="G17" s="34">
        <v>0.44310000000000005</v>
      </c>
      <c r="H17" s="34">
        <v>1.8978</v>
      </c>
      <c r="I17" s="34">
        <v>0.45089999999999997</v>
      </c>
      <c r="J17" s="34">
        <v>1.8978</v>
      </c>
      <c r="K17" s="34">
        <v>0.45089999999999997</v>
      </c>
      <c r="L17" s="96"/>
      <c r="M17" s="96"/>
      <c r="N17" s="96"/>
      <c r="O17" s="23"/>
      <c r="P17" s="23"/>
      <c r="Q17" s="23"/>
      <c r="R17" s="23"/>
      <c r="S17" s="23"/>
      <c r="T17" s="24"/>
      <c r="U17" s="24"/>
      <c r="V17" s="24"/>
    </row>
    <row r="18" spans="1:22" ht="18">
      <c r="A18" s="7">
        <v>9</v>
      </c>
      <c r="B18" s="8" t="s">
        <v>298</v>
      </c>
      <c r="C18" s="8" t="s">
        <v>663</v>
      </c>
      <c r="D18" s="34">
        <v>0.6663</v>
      </c>
      <c r="E18" s="34">
        <v>0.2709</v>
      </c>
      <c r="F18" s="34">
        <v>0.8982</v>
      </c>
      <c r="G18" s="34">
        <v>0.2565</v>
      </c>
      <c r="H18" s="34">
        <v>1.0551</v>
      </c>
      <c r="I18" s="34">
        <v>0.2832</v>
      </c>
      <c r="J18" s="34">
        <v>1.0551</v>
      </c>
      <c r="K18" s="34">
        <v>0.2832</v>
      </c>
      <c r="L18" s="96"/>
      <c r="M18" s="96"/>
      <c r="N18" s="96"/>
      <c r="O18" s="23"/>
      <c r="P18" s="23"/>
      <c r="Q18" s="23"/>
      <c r="R18" s="23"/>
      <c r="S18" s="23"/>
      <c r="T18" s="24"/>
      <c r="U18" s="24"/>
      <c r="V18" s="24"/>
    </row>
    <row r="19" spans="1:22" ht="18">
      <c r="A19" s="7">
        <v>10</v>
      </c>
      <c r="B19" s="8" t="s">
        <v>299</v>
      </c>
      <c r="C19" s="8" t="s">
        <v>664</v>
      </c>
      <c r="D19" s="34">
        <v>0.2388</v>
      </c>
      <c r="E19" s="34">
        <v>0.08940000000000001</v>
      </c>
      <c r="F19" s="34">
        <v>0.258</v>
      </c>
      <c r="G19" s="34">
        <v>0.0732</v>
      </c>
      <c r="H19" s="34">
        <v>0.336</v>
      </c>
      <c r="I19" s="34">
        <v>0.0984</v>
      </c>
      <c r="J19" s="34">
        <v>0.336</v>
      </c>
      <c r="K19" s="34">
        <v>0.0984</v>
      </c>
      <c r="L19" s="96"/>
      <c r="M19" s="96"/>
      <c r="N19" s="96"/>
      <c r="O19" s="23"/>
      <c r="P19" s="23"/>
      <c r="Q19" s="23"/>
      <c r="R19" s="23"/>
      <c r="S19" s="23"/>
      <c r="T19" s="24"/>
      <c r="U19" s="24"/>
      <c r="V19" s="24"/>
    </row>
    <row r="20" spans="1:22" ht="18">
      <c r="A20" s="7">
        <v>11</v>
      </c>
      <c r="B20" s="8" t="s">
        <v>304</v>
      </c>
      <c r="C20" s="8" t="s">
        <v>665</v>
      </c>
      <c r="D20" s="34">
        <v>0.10447999999999999</v>
      </c>
      <c r="E20" s="34">
        <v>0.021376</v>
      </c>
      <c r="F20" s="34">
        <v>0.107392</v>
      </c>
      <c r="G20" s="34">
        <v>0.016448</v>
      </c>
      <c r="H20" s="34">
        <v>0.141152</v>
      </c>
      <c r="I20" s="34">
        <v>0.024768000000000002</v>
      </c>
      <c r="J20" s="34">
        <v>0.141152</v>
      </c>
      <c r="K20" s="34">
        <v>0.024768000000000002</v>
      </c>
      <c r="L20" s="96"/>
      <c r="M20" s="96"/>
      <c r="N20" s="96"/>
      <c r="O20" s="23"/>
      <c r="P20" s="23"/>
      <c r="Q20" s="23"/>
      <c r="R20" s="23"/>
      <c r="S20" s="23"/>
      <c r="T20" s="24"/>
      <c r="U20" s="24"/>
      <c r="V20" s="24"/>
    </row>
    <row r="21" spans="1:22" ht="18">
      <c r="A21" s="7">
        <v>12</v>
      </c>
      <c r="B21" s="8" t="s">
        <v>306</v>
      </c>
      <c r="C21" s="8" t="s">
        <v>666</v>
      </c>
      <c r="D21" s="34">
        <v>0.02336</v>
      </c>
      <c r="E21" s="34">
        <v>0.004144</v>
      </c>
      <c r="F21" s="34">
        <v>0.024527999999999998</v>
      </c>
      <c r="G21" s="34">
        <v>0.00296</v>
      </c>
      <c r="H21" s="34">
        <v>0.03296</v>
      </c>
      <c r="I21" s="34">
        <v>0.0036799999999999997</v>
      </c>
      <c r="J21" s="34">
        <v>0.03296</v>
      </c>
      <c r="K21" s="34">
        <v>0.0036799999999999997</v>
      </c>
      <c r="L21" s="96"/>
      <c r="M21" s="96"/>
      <c r="N21" s="96"/>
      <c r="O21" s="23"/>
      <c r="P21" s="23"/>
      <c r="Q21" s="23"/>
      <c r="R21" s="23"/>
      <c r="S21" s="23"/>
      <c r="T21" s="24"/>
      <c r="U21" s="24"/>
      <c r="V21" s="24"/>
    </row>
    <row r="22" spans="1:22" ht="18">
      <c r="A22" s="7">
        <v>13</v>
      </c>
      <c r="B22" s="8" t="s">
        <v>301</v>
      </c>
      <c r="C22" s="8" t="s">
        <v>667</v>
      </c>
      <c r="D22" s="42">
        <v>0.41520000000000007</v>
      </c>
      <c r="E22" s="42">
        <v>0.107</v>
      </c>
      <c r="F22" s="42">
        <v>0.485</v>
      </c>
      <c r="G22" s="42">
        <v>0.10840000000000001</v>
      </c>
      <c r="H22" s="42">
        <v>0.5584000000000001</v>
      </c>
      <c r="I22" s="42">
        <v>0.10859999999999999</v>
      </c>
      <c r="J22" s="42">
        <v>0.5584000000000001</v>
      </c>
      <c r="K22" s="42">
        <v>0.10859999999999999</v>
      </c>
      <c r="L22" s="61"/>
      <c r="M22" s="61"/>
      <c r="N22" s="61"/>
      <c r="O22" s="23"/>
      <c r="P22" s="23"/>
      <c r="Q22" s="23"/>
      <c r="R22" s="23"/>
      <c r="S22" s="23"/>
      <c r="T22" s="24"/>
      <c r="U22" s="24"/>
      <c r="V22" s="24"/>
    </row>
    <row r="23" spans="1:22" s="85" customFormat="1" ht="18">
      <c r="A23" s="81">
        <v>14</v>
      </c>
      <c r="B23" s="82">
        <v>1</v>
      </c>
      <c r="C23" s="82" t="s">
        <v>668</v>
      </c>
      <c r="D23" s="34">
        <v>0.802</v>
      </c>
      <c r="E23" s="34">
        <v>0.358</v>
      </c>
      <c r="F23" s="34">
        <v>1.076</v>
      </c>
      <c r="G23" s="34">
        <v>0.388</v>
      </c>
      <c r="H23" s="34">
        <v>1.082</v>
      </c>
      <c r="I23" s="34">
        <v>0.375</v>
      </c>
      <c r="J23" s="34">
        <v>1.082</v>
      </c>
      <c r="K23" s="34">
        <v>0.375</v>
      </c>
      <c r="L23" s="96"/>
      <c r="M23" s="96"/>
      <c r="N23" s="96"/>
      <c r="O23" s="83"/>
      <c r="P23" s="83"/>
      <c r="Q23" s="83"/>
      <c r="R23" s="83"/>
      <c r="S23" s="83"/>
      <c r="T23" s="84"/>
      <c r="U23" s="84"/>
      <c r="V23" s="84"/>
    </row>
    <row r="24" spans="1:22" s="85" customFormat="1" ht="18">
      <c r="A24" s="81">
        <v>15</v>
      </c>
      <c r="B24" s="82">
        <v>2</v>
      </c>
      <c r="C24" s="82" t="s">
        <v>669</v>
      </c>
      <c r="D24" s="34">
        <v>1.254</v>
      </c>
      <c r="E24" s="42">
        <v>0.585</v>
      </c>
      <c r="F24" s="34">
        <v>1.525</v>
      </c>
      <c r="G24" s="42">
        <v>0.61</v>
      </c>
      <c r="H24" s="34">
        <v>1.634</v>
      </c>
      <c r="I24" s="42">
        <v>0.656</v>
      </c>
      <c r="J24" s="34">
        <v>1.634</v>
      </c>
      <c r="K24" s="42">
        <v>0.656</v>
      </c>
      <c r="L24" s="61"/>
      <c r="M24" s="61"/>
      <c r="N24" s="61"/>
      <c r="O24" s="83"/>
      <c r="P24" s="83"/>
      <c r="Q24" s="83"/>
      <c r="R24" s="83"/>
      <c r="S24" s="83"/>
      <c r="T24" s="84"/>
      <c r="U24" s="84"/>
      <c r="V24" s="84"/>
    </row>
    <row r="25" spans="1:22" ht="18">
      <c r="A25" s="7">
        <v>16</v>
      </c>
      <c r="B25" s="8" t="s">
        <v>277</v>
      </c>
      <c r="C25" s="8" t="s">
        <v>670</v>
      </c>
      <c r="D25" s="42">
        <v>0.255</v>
      </c>
      <c r="E25" s="42" t="s">
        <v>1023</v>
      </c>
      <c r="F25" s="42">
        <v>0.303</v>
      </c>
      <c r="G25" s="42" t="s">
        <v>1023</v>
      </c>
      <c r="H25" s="42">
        <v>0.38</v>
      </c>
      <c r="I25" s="42" t="s">
        <v>1023</v>
      </c>
      <c r="J25" s="42">
        <v>0.38</v>
      </c>
      <c r="K25" s="42" t="s">
        <v>1023</v>
      </c>
      <c r="L25" s="61"/>
      <c r="M25" s="61"/>
      <c r="N25" s="61"/>
      <c r="O25" s="23"/>
      <c r="P25" s="23"/>
      <c r="Q25" s="23"/>
      <c r="R25" s="23"/>
      <c r="S25" s="23"/>
      <c r="T25" s="24"/>
      <c r="U25" s="24"/>
      <c r="V25" s="24"/>
    </row>
    <row r="26" spans="1:22" ht="18">
      <c r="A26" s="7">
        <v>17</v>
      </c>
      <c r="B26" s="8" t="s">
        <v>274</v>
      </c>
      <c r="C26" s="8" t="s">
        <v>672</v>
      </c>
      <c r="D26" s="42">
        <v>1.364</v>
      </c>
      <c r="E26" s="42" t="s">
        <v>1023</v>
      </c>
      <c r="F26" s="42">
        <v>1.886</v>
      </c>
      <c r="G26" s="42" t="s">
        <v>1023</v>
      </c>
      <c r="H26" s="42">
        <v>2.059</v>
      </c>
      <c r="I26" s="42" t="s">
        <v>1023</v>
      </c>
      <c r="J26" s="42">
        <v>2.059</v>
      </c>
      <c r="K26" s="42" t="s">
        <v>1023</v>
      </c>
      <c r="L26" s="61"/>
      <c r="M26" s="61"/>
      <c r="N26" s="61"/>
      <c r="O26" s="23"/>
      <c r="P26" s="23"/>
      <c r="Q26" s="23"/>
      <c r="R26" s="23"/>
      <c r="S26" s="23"/>
      <c r="T26" s="24"/>
      <c r="U26" s="24"/>
      <c r="V26" s="24"/>
    </row>
    <row r="27" spans="1:22" ht="18">
      <c r="A27" s="7">
        <v>18</v>
      </c>
      <c r="B27" s="8" t="s">
        <v>288</v>
      </c>
      <c r="C27" s="8" t="s">
        <v>673</v>
      </c>
      <c r="D27" s="42">
        <v>0.332</v>
      </c>
      <c r="E27" s="42">
        <v>0.18</v>
      </c>
      <c r="F27" s="42">
        <v>0.455</v>
      </c>
      <c r="G27" s="42">
        <v>0.162</v>
      </c>
      <c r="H27" s="42">
        <v>0.564</v>
      </c>
      <c r="I27" s="42">
        <v>0.183</v>
      </c>
      <c r="J27" s="42">
        <v>0.564</v>
      </c>
      <c r="K27" s="42">
        <v>0.183</v>
      </c>
      <c r="L27" s="61"/>
      <c r="M27" s="61"/>
      <c r="N27" s="61"/>
      <c r="O27" s="23"/>
      <c r="P27" s="23"/>
      <c r="Q27" s="23"/>
      <c r="R27" s="23"/>
      <c r="S27" s="23"/>
      <c r="T27" s="24"/>
      <c r="U27" s="24"/>
      <c r="V27" s="24"/>
    </row>
    <row r="28" spans="1:22" ht="18">
      <c r="A28" s="7">
        <v>19</v>
      </c>
      <c r="B28" s="8" t="s">
        <v>286</v>
      </c>
      <c r="C28" s="8" t="s">
        <v>674</v>
      </c>
      <c r="D28" s="42">
        <v>0.507</v>
      </c>
      <c r="E28" s="42">
        <v>0.276</v>
      </c>
      <c r="F28" s="42">
        <v>0.633</v>
      </c>
      <c r="G28" s="42">
        <v>0.359</v>
      </c>
      <c r="H28" s="42">
        <v>0.633</v>
      </c>
      <c r="I28" s="42">
        <v>0.352</v>
      </c>
      <c r="J28" s="42">
        <v>0.633</v>
      </c>
      <c r="K28" s="42">
        <v>0.352</v>
      </c>
      <c r="L28" s="61"/>
      <c r="M28" s="61"/>
      <c r="N28" s="61"/>
      <c r="O28" s="23"/>
      <c r="P28" s="23"/>
      <c r="Q28" s="23"/>
      <c r="R28" s="23"/>
      <c r="S28" s="23"/>
      <c r="T28" s="24"/>
      <c r="U28" s="24"/>
      <c r="V28" s="24"/>
    </row>
    <row r="29" spans="1:22" ht="18">
      <c r="A29" s="7">
        <v>20</v>
      </c>
      <c r="B29" s="8" t="s">
        <v>675</v>
      </c>
      <c r="C29" s="8" t="s">
        <v>676</v>
      </c>
      <c r="D29" s="42">
        <v>0.23560000000000003</v>
      </c>
      <c r="E29" s="42">
        <v>0.104</v>
      </c>
      <c r="F29" s="42">
        <v>0.393</v>
      </c>
      <c r="G29" s="42">
        <v>0.26620000000000005</v>
      </c>
      <c r="H29" s="42">
        <v>0.36579999999999996</v>
      </c>
      <c r="I29" s="42">
        <v>0.2396</v>
      </c>
      <c r="J29" s="42">
        <v>0.36579999999999996</v>
      </c>
      <c r="K29" s="42">
        <v>0.2396</v>
      </c>
      <c r="L29" s="61"/>
      <c r="M29" s="61"/>
      <c r="N29" s="61"/>
      <c r="O29" s="23"/>
      <c r="P29" s="23"/>
      <c r="Q29" s="23"/>
      <c r="R29" s="23"/>
      <c r="S29" s="23"/>
      <c r="T29" s="24"/>
      <c r="U29" s="24"/>
      <c r="V29" s="24"/>
    </row>
    <row r="30" spans="1:22" ht="18">
      <c r="A30" s="7">
        <v>21</v>
      </c>
      <c r="B30" s="8" t="s">
        <v>990</v>
      </c>
      <c r="C30" s="8" t="s">
        <v>989</v>
      </c>
      <c r="D30" s="42">
        <v>0.00604</v>
      </c>
      <c r="E30" s="42">
        <v>0.0011600000000000002</v>
      </c>
      <c r="F30" s="42">
        <v>0.00966</v>
      </c>
      <c r="G30" s="42">
        <v>0.0010400000000000001</v>
      </c>
      <c r="H30" s="42">
        <v>0.0152</v>
      </c>
      <c r="I30" s="42">
        <v>0.00158</v>
      </c>
      <c r="J30" s="42">
        <v>0.0152</v>
      </c>
      <c r="K30" s="42">
        <v>0.00158</v>
      </c>
      <c r="L30" s="61"/>
      <c r="M30" s="61"/>
      <c r="N30" s="61"/>
      <c r="O30" s="23"/>
      <c r="P30" s="23"/>
      <c r="Q30" s="23"/>
      <c r="R30" s="23"/>
      <c r="S30" s="23"/>
      <c r="T30" s="24"/>
      <c r="U30" s="24"/>
      <c r="V30" s="24"/>
    </row>
    <row r="31" spans="1:5" ht="18">
      <c r="A31" s="60"/>
      <c r="E31" s="35"/>
    </row>
    <row r="32" spans="1:11" ht="18">
      <c r="A32" s="3"/>
      <c r="B32" s="138" t="s">
        <v>651</v>
      </c>
      <c r="C32" s="138"/>
      <c r="D32" s="3"/>
      <c r="E32" s="3"/>
      <c r="F32" s="3"/>
      <c r="G32" s="3"/>
      <c r="H32" s="3"/>
      <c r="I32" s="3"/>
      <c r="J32" s="3"/>
      <c r="K32" s="5" t="s">
        <v>652</v>
      </c>
    </row>
    <row r="33" spans="1:11" ht="18.75" customHeight="1">
      <c r="A33" s="134" t="s">
        <v>583</v>
      </c>
      <c r="B33" s="134" t="s">
        <v>584</v>
      </c>
      <c r="C33" s="134" t="s">
        <v>4</v>
      </c>
      <c r="D33" s="135" t="s">
        <v>1009</v>
      </c>
      <c r="E33" s="135"/>
      <c r="F33" s="135"/>
      <c r="G33" s="135"/>
      <c r="H33" s="135"/>
      <c r="I33" s="135"/>
      <c r="J33" s="135"/>
      <c r="K33" s="135"/>
    </row>
    <row r="34" spans="1:11" ht="18">
      <c r="A34" s="134"/>
      <c r="B34" s="134"/>
      <c r="C34" s="134"/>
      <c r="D34" s="135"/>
      <c r="E34" s="135"/>
      <c r="F34" s="135"/>
      <c r="G34" s="135"/>
      <c r="H34" s="135"/>
      <c r="I34" s="135"/>
      <c r="J34" s="135"/>
      <c r="K34" s="135"/>
    </row>
    <row r="35" spans="1:11" ht="39.75" customHeight="1">
      <c r="A35" s="134"/>
      <c r="B35" s="134"/>
      <c r="C35" s="134"/>
      <c r="D35" s="134" t="s">
        <v>585</v>
      </c>
      <c r="E35" s="134"/>
      <c r="F35" s="134" t="s">
        <v>987</v>
      </c>
      <c r="G35" s="134"/>
      <c r="H35" s="134" t="s">
        <v>1007</v>
      </c>
      <c r="I35" s="134"/>
      <c r="J35" s="135" t="s">
        <v>1008</v>
      </c>
      <c r="K35" s="135"/>
    </row>
    <row r="36" spans="1:18" ht="37.5" customHeight="1">
      <c r="A36" s="7">
        <v>1</v>
      </c>
      <c r="B36" s="8" t="s">
        <v>278</v>
      </c>
      <c r="C36" s="8" t="s">
        <v>655</v>
      </c>
      <c r="D36" s="139">
        <v>10</v>
      </c>
      <c r="E36" s="139"/>
      <c r="F36" s="139">
        <v>10</v>
      </c>
      <c r="G36" s="139"/>
      <c r="H36" s="139">
        <v>10</v>
      </c>
      <c r="I36" s="139"/>
      <c r="J36" s="139">
        <v>10</v>
      </c>
      <c r="K36" s="139"/>
      <c r="N36" s="25"/>
      <c r="O36" s="24"/>
      <c r="P36" s="24"/>
      <c r="Q36" s="24"/>
      <c r="R36" s="24"/>
    </row>
    <row r="37" spans="1:18" ht="18">
      <c r="A37" s="7">
        <v>2</v>
      </c>
      <c r="B37" s="8" t="s">
        <v>280</v>
      </c>
      <c r="C37" s="8" t="s">
        <v>656</v>
      </c>
      <c r="D37" s="139">
        <v>10</v>
      </c>
      <c r="E37" s="139"/>
      <c r="F37" s="139">
        <v>10</v>
      </c>
      <c r="G37" s="139"/>
      <c r="H37" s="139">
        <v>10</v>
      </c>
      <c r="I37" s="139"/>
      <c r="J37" s="139">
        <v>10</v>
      </c>
      <c r="K37" s="139"/>
      <c r="N37" s="25"/>
      <c r="O37" s="24"/>
      <c r="P37" s="24"/>
      <c r="Q37" s="24"/>
      <c r="R37" s="24"/>
    </row>
    <row r="38" spans="1:18" ht="18">
      <c r="A38" s="7">
        <v>3</v>
      </c>
      <c r="B38" s="8" t="s">
        <v>282</v>
      </c>
      <c r="C38" s="8" t="s">
        <v>657</v>
      </c>
      <c r="D38" s="139">
        <v>10</v>
      </c>
      <c r="E38" s="139"/>
      <c r="F38" s="139">
        <v>10</v>
      </c>
      <c r="G38" s="139"/>
      <c r="H38" s="139">
        <v>10</v>
      </c>
      <c r="I38" s="139"/>
      <c r="J38" s="139">
        <v>10</v>
      </c>
      <c r="K38" s="139"/>
      <c r="N38" s="25"/>
      <c r="O38" s="24"/>
      <c r="P38" s="24"/>
      <c r="Q38" s="24"/>
      <c r="R38" s="24"/>
    </row>
    <row r="39" spans="1:18" ht="18">
      <c r="A39" s="7">
        <v>4</v>
      </c>
      <c r="B39" s="8" t="s">
        <v>284</v>
      </c>
      <c r="C39" s="8" t="s">
        <v>658</v>
      </c>
      <c r="D39" s="139">
        <v>10</v>
      </c>
      <c r="E39" s="139"/>
      <c r="F39" s="139">
        <v>10</v>
      </c>
      <c r="G39" s="139"/>
      <c r="H39" s="139">
        <v>10</v>
      </c>
      <c r="I39" s="139"/>
      <c r="J39" s="139">
        <v>10</v>
      </c>
      <c r="K39" s="139"/>
      <c r="N39" s="25"/>
      <c r="O39" s="24"/>
      <c r="P39" s="24"/>
      <c r="Q39" s="24"/>
      <c r="R39" s="24"/>
    </row>
    <row r="40" spans="1:18" ht="18">
      <c r="A40" s="7">
        <v>5</v>
      </c>
      <c r="B40" s="8" t="s">
        <v>289</v>
      </c>
      <c r="C40" s="8" t="s">
        <v>659</v>
      </c>
      <c r="D40" s="139" t="s">
        <v>677</v>
      </c>
      <c r="E40" s="139"/>
      <c r="F40" s="139" t="s">
        <v>677</v>
      </c>
      <c r="G40" s="139"/>
      <c r="H40" s="139" t="s">
        <v>677</v>
      </c>
      <c r="I40" s="139"/>
      <c r="J40" s="139" t="s">
        <v>677</v>
      </c>
      <c r="K40" s="139"/>
      <c r="N40" s="25"/>
      <c r="O40" s="24"/>
      <c r="P40" s="24"/>
      <c r="Q40" s="24"/>
      <c r="R40" s="24"/>
    </row>
    <row r="41" spans="1:18" ht="18">
      <c r="A41" s="7">
        <v>6</v>
      </c>
      <c r="B41" s="8" t="s">
        <v>291</v>
      </c>
      <c r="C41" s="8" t="s">
        <v>660</v>
      </c>
      <c r="D41" s="139" t="s">
        <v>677</v>
      </c>
      <c r="E41" s="139"/>
      <c r="F41" s="139" t="s">
        <v>677</v>
      </c>
      <c r="G41" s="139"/>
      <c r="H41" s="139" t="s">
        <v>677</v>
      </c>
      <c r="I41" s="139"/>
      <c r="J41" s="139" t="s">
        <v>677</v>
      </c>
      <c r="K41" s="139"/>
      <c r="N41" s="25"/>
      <c r="O41" s="24"/>
      <c r="P41" s="24"/>
      <c r="Q41" s="24"/>
      <c r="R41" s="24"/>
    </row>
    <row r="42" spans="1:18" ht="18">
      <c r="A42" s="7">
        <v>7</v>
      </c>
      <c r="B42" s="8" t="s">
        <v>293</v>
      </c>
      <c r="C42" s="8" t="s">
        <v>661</v>
      </c>
      <c r="D42" s="139" t="s">
        <v>677</v>
      </c>
      <c r="E42" s="139"/>
      <c r="F42" s="139" t="s">
        <v>677</v>
      </c>
      <c r="G42" s="139"/>
      <c r="H42" s="139" t="s">
        <v>677</v>
      </c>
      <c r="I42" s="139"/>
      <c r="J42" s="139" t="s">
        <v>677</v>
      </c>
      <c r="K42" s="139"/>
      <c r="N42" s="25"/>
      <c r="O42" s="24"/>
      <c r="P42" s="24"/>
      <c r="Q42" s="24"/>
      <c r="R42" s="24"/>
    </row>
    <row r="43" spans="1:18" ht="18">
      <c r="A43" s="7">
        <v>8</v>
      </c>
      <c r="B43" s="8" t="s">
        <v>295</v>
      </c>
      <c r="C43" s="8" t="s">
        <v>662</v>
      </c>
      <c r="D43" s="139">
        <v>10</v>
      </c>
      <c r="E43" s="139"/>
      <c r="F43" s="139">
        <v>10</v>
      </c>
      <c r="G43" s="139"/>
      <c r="H43" s="139">
        <v>10</v>
      </c>
      <c r="I43" s="139"/>
      <c r="J43" s="139">
        <v>10</v>
      </c>
      <c r="K43" s="139"/>
      <c r="N43" s="25"/>
      <c r="O43" s="24"/>
      <c r="P43" s="24"/>
      <c r="Q43" s="24"/>
      <c r="R43" s="24"/>
    </row>
    <row r="44" spans="1:18" ht="18">
      <c r="A44" s="7">
        <v>9</v>
      </c>
      <c r="B44" s="8" t="s">
        <v>298</v>
      </c>
      <c r="C44" s="8" t="s">
        <v>663</v>
      </c>
      <c r="D44" s="139">
        <v>10</v>
      </c>
      <c r="E44" s="139"/>
      <c r="F44" s="139">
        <v>10</v>
      </c>
      <c r="G44" s="139"/>
      <c r="H44" s="139">
        <v>10</v>
      </c>
      <c r="I44" s="139"/>
      <c r="J44" s="139">
        <v>10</v>
      </c>
      <c r="K44" s="139"/>
      <c r="N44" s="25"/>
      <c r="O44" s="24"/>
      <c r="P44" s="24"/>
      <c r="Q44" s="24"/>
      <c r="R44" s="24"/>
    </row>
    <row r="45" spans="1:18" ht="18">
      <c r="A45" s="7">
        <v>10</v>
      </c>
      <c r="B45" s="8" t="s">
        <v>299</v>
      </c>
      <c r="C45" s="8" t="s">
        <v>664</v>
      </c>
      <c r="D45" s="139">
        <v>10</v>
      </c>
      <c r="E45" s="139"/>
      <c r="F45" s="139">
        <v>10</v>
      </c>
      <c r="G45" s="139"/>
      <c r="H45" s="139">
        <v>10</v>
      </c>
      <c r="I45" s="139"/>
      <c r="J45" s="139">
        <v>10</v>
      </c>
      <c r="K45" s="139"/>
      <c r="N45" s="25"/>
      <c r="O45" s="24"/>
      <c r="P45" s="24"/>
      <c r="Q45" s="24"/>
      <c r="R45" s="24"/>
    </row>
    <row r="46" spans="1:18" ht="18">
      <c r="A46" s="7">
        <v>11</v>
      </c>
      <c r="B46" s="8" t="s">
        <v>304</v>
      </c>
      <c r="C46" s="8" t="s">
        <v>665</v>
      </c>
      <c r="D46" s="139" t="s">
        <v>677</v>
      </c>
      <c r="E46" s="139"/>
      <c r="F46" s="139" t="s">
        <v>677</v>
      </c>
      <c r="G46" s="139"/>
      <c r="H46" s="139" t="s">
        <v>677</v>
      </c>
      <c r="I46" s="139"/>
      <c r="J46" s="139" t="s">
        <v>677</v>
      </c>
      <c r="K46" s="139"/>
      <c r="N46" s="25"/>
      <c r="O46" s="24"/>
      <c r="P46" s="24"/>
      <c r="Q46" s="24"/>
      <c r="R46" s="24"/>
    </row>
    <row r="47" spans="1:18" ht="18">
      <c r="A47" s="7">
        <v>12</v>
      </c>
      <c r="B47" s="8" t="s">
        <v>306</v>
      </c>
      <c r="C47" s="8" t="s">
        <v>666</v>
      </c>
      <c r="D47" s="139" t="s">
        <v>677</v>
      </c>
      <c r="E47" s="139"/>
      <c r="F47" s="139" t="s">
        <v>677</v>
      </c>
      <c r="G47" s="139"/>
      <c r="H47" s="139" t="s">
        <v>677</v>
      </c>
      <c r="I47" s="139"/>
      <c r="J47" s="139" t="s">
        <v>677</v>
      </c>
      <c r="K47" s="139"/>
      <c r="N47" s="25"/>
      <c r="O47" s="24"/>
      <c r="P47" s="24"/>
      <c r="Q47" s="24"/>
      <c r="R47" s="24"/>
    </row>
    <row r="48" spans="1:18" ht="18">
      <c r="A48" s="7">
        <v>13</v>
      </c>
      <c r="B48" s="8" t="s">
        <v>301</v>
      </c>
      <c r="C48" s="8" t="s">
        <v>667</v>
      </c>
      <c r="D48" s="139">
        <v>10</v>
      </c>
      <c r="E48" s="139"/>
      <c r="F48" s="139">
        <v>10</v>
      </c>
      <c r="G48" s="139"/>
      <c r="H48" s="139">
        <v>10</v>
      </c>
      <c r="I48" s="139"/>
      <c r="J48" s="139">
        <v>10</v>
      </c>
      <c r="K48" s="139"/>
      <c r="N48" s="25"/>
      <c r="O48" s="24"/>
      <c r="P48" s="24"/>
      <c r="Q48" s="24"/>
      <c r="R48" s="24"/>
    </row>
    <row r="49" spans="1:18" ht="18">
      <c r="A49" s="7">
        <v>14</v>
      </c>
      <c r="B49" s="8">
        <v>1</v>
      </c>
      <c r="C49" s="8" t="s">
        <v>678</v>
      </c>
      <c r="D49" s="139">
        <v>10</v>
      </c>
      <c r="E49" s="139"/>
      <c r="F49" s="139">
        <v>10</v>
      </c>
      <c r="G49" s="139"/>
      <c r="H49" s="139">
        <v>10</v>
      </c>
      <c r="I49" s="139"/>
      <c r="J49" s="139">
        <v>10</v>
      </c>
      <c r="K49" s="139"/>
      <c r="N49" s="25"/>
      <c r="O49" s="24"/>
      <c r="P49" s="24"/>
      <c r="Q49" s="24"/>
      <c r="R49" s="24"/>
    </row>
    <row r="50" spans="1:18" ht="18">
      <c r="A50" s="7">
        <v>15</v>
      </c>
      <c r="B50" s="8">
        <v>2</v>
      </c>
      <c r="C50" s="8" t="s">
        <v>679</v>
      </c>
      <c r="D50" s="139">
        <v>10</v>
      </c>
      <c r="E50" s="139"/>
      <c r="F50" s="139">
        <v>10</v>
      </c>
      <c r="G50" s="139"/>
      <c r="H50" s="139">
        <v>10</v>
      </c>
      <c r="I50" s="139"/>
      <c r="J50" s="139">
        <v>10</v>
      </c>
      <c r="K50" s="139"/>
      <c r="N50" s="25"/>
      <c r="O50" s="24"/>
      <c r="P50" s="24"/>
      <c r="Q50" s="24"/>
      <c r="R50" s="24"/>
    </row>
    <row r="51" spans="1:18" ht="18">
      <c r="A51" s="7">
        <v>16</v>
      </c>
      <c r="B51" s="8" t="s">
        <v>277</v>
      </c>
      <c r="C51" s="8" t="s">
        <v>670</v>
      </c>
      <c r="D51" s="139" t="s">
        <v>680</v>
      </c>
      <c r="E51" s="139"/>
      <c r="F51" s="139" t="s">
        <v>680</v>
      </c>
      <c r="G51" s="139"/>
      <c r="H51" s="139" t="s">
        <v>680</v>
      </c>
      <c r="I51" s="139"/>
      <c r="J51" s="139" t="s">
        <v>680</v>
      </c>
      <c r="K51" s="139"/>
      <c r="N51" s="25"/>
      <c r="O51" s="24"/>
      <c r="P51" s="24"/>
      <c r="Q51" s="24"/>
      <c r="R51" s="24"/>
    </row>
    <row r="52" spans="1:18" ht="18">
      <c r="A52" s="7">
        <v>17</v>
      </c>
      <c r="B52" s="8" t="s">
        <v>274</v>
      </c>
      <c r="C52" s="8" t="s">
        <v>672</v>
      </c>
      <c r="D52" s="139" t="s">
        <v>681</v>
      </c>
      <c r="E52" s="139"/>
      <c r="F52" s="139" t="s">
        <v>681</v>
      </c>
      <c r="G52" s="139"/>
      <c r="H52" s="139" t="s">
        <v>681</v>
      </c>
      <c r="I52" s="139"/>
      <c r="J52" s="139" t="s">
        <v>681</v>
      </c>
      <c r="K52" s="139"/>
      <c r="N52" s="25"/>
      <c r="O52" s="24"/>
      <c r="P52" s="24"/>
      <c r="Q52" s="24"/>
      <c r="R52" s="24"/>
    </row>
    <row r="53" spans="1:18" ht="18">
      <c r="A53" s="7">
        <v>18</v>
      </c>
      <c r="B53" s="8" t="s">
        <v>288</v>
      </c>
      <c r="C53" s="8" t="s">
        <v>673</v>
      </c>
      <c r="D53" s="139" t="s">
        <v>681</v>
      </c>
      <c r="E53" s="139"/>
      <c r="F53" s="139" t="s">
        <v>681</v>
      </c>
      <c r="G53" s="139"/>
      <c r="H53" s="139" t="s">
        <v>681</v>
      </c>
      <c r="I53" s="139"/>
      <c r="J53" s="139" t="s">
        <v>681</v>
      </c>
      <c r="K53" s="139"/>
      <c r="N53" s="25"/>
      <c r="O53" s="24"/>
      <c r="P53" s="24"/>
      <c r="Q53" s="24"/>
      <c r="R53" s="24"/>
    </row>
    <row r="54" spans="1:18" ht="18">
      <c r="A54" s="7">
        <v>19</v>
      </c>
      <c r="B54" s="8" t="s">
        <v>286</v>
      </c>
      <c r="C54" s="8" t="s">
        <v>674</v>
      </c>
      <c r="D54" s="139" t="s">
        <v>681</v>
      </c>
      <c r="E54" s="139"/>
      <c r="F54" s="139" t="s">
        <v>681</v>
      </c>
      <c r="G54" s="139"/>
      <c r="H54" s="139" t="s">
        <v>681</v>
      </c>
      <c r="I54" s="139"/>
      <c r="J54" s="139" t="s">
        <v>681</v>
      </c>
      <c r="K54" s="139"/>
      <c r="N54" s="25"/>
      <c r="O54" s="24"/>
      <c r="P54" s="24"/>
      <c r="Q54" s="24"/>
      <c r="R54" s="24"/>
    </row>
    <row r="55" spans="1:18" ht="18">
      <c r="A55" s="7">
        <v>20</v>
      </c>
      <c r="B55" s="8" t="s">
        <v>675</v>
      </c>
      <c r="C55" s="8" t="s">
        <v>676</v>
      </c>
      <c r="D55" s="139">
        <v>10</v>
      </c>
      <c r="E55" s="139"/>
      <c r="F55" s="139">
        <v>10</v>
      </c>
      <c r="G55" s="139"/>
      <c r="H55" s="139">
        <v>10</v>
      </c>
      <c r="I55" s="139"/>
      <c r="J55" s="139">
        <v>10</v>
      </c>
      <c r="K55" s="139"/>
      <c r="N55" s="25"/>
      <c r="O55" s="24"/>
      <c r="P55" s="24"/>
      <c r="Q55" s="24"/>
      <c r="R55" s="24"/>
    </row>
    <row r="56" spans="1:18" ht="18">
      <c r="A56" s="7">
        <v>21</v>
      </c>
      <c r="B56" s="8" t="s">
        <v>990</v>
      </c>
      <c r="C56" s="8" t="s">
        <v>989</v>
      </c>
      <c r="D56" s="139" t="s">
        <v>677</v>
      </c>
      <c r="E56" s="139"/>
      <c r="F56" s="139" t="s">
        <v>677</v>
      </c>
      <c r="G56" s="139"/>
      <c r="H56" s="139" t="s">
        <v>677</v>
      </c>
      <c r="I56" s="139"/>
      <c r="J56" s="139" t="s">
        <v>677</v>
      </c>
      <c r="K56" s="139"/>
      <c r="N56" s="25"/>
      <c r="O56" s="24"/>
      <c r="P56" s="24"/>
      <c r="Q56" s="24"/>
      <c r="R56" s="24"/>
    </row>
    <row r="57" spans="1:17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N57" s="26"/>
      <c r="O57" s="26"/>
      <c r="P57" s="26"/>
      <c r="Q57" s="26"/>
    </row>
    <row r="58" spans="3:10" s="3" customFormat="1" ht="18">
      <c r="C58" s="45"/>
      <c r="I58" s="65"/>
      <c r="J58" s="28"/>
    </row>
    <row r="59" spans="2:10" s="3" customFormat="1" ht="18.75" customHeight="1">
      <c r="B59" s="45" t="s">
        <v>999</v>
      </c>
      <c r="C59" s="49"/>
      <c r="D59" s="49"/>
      <c r="E59" s="49"/>
      <c r="F59" s="132"/>
      <c r="G59" s="132"/>
      <c r="H59" s="132"/>
      <c r="I59" s="132"/>
      <c r="J59" s="132"/>
    </row>
    <row r="60" spans="2:10" s="3" customFormat="1" ht="18.75" customHeight="1">
      <c r="B60" s="45" t="s">
        <v>577</v>
      </c>
      <c r="C60" s="49"/>
      <c r="D60" s="49"/>
      <c r="E60" s="49"/>
      <c r="F60" s="132"/>
      <c r="G60" s="132"/>
      <c r="H60" s="132"/>
      <c r="I60" s="132"/>
      <c r="J60" s="132"/>
    </row>
    <row r="61" spans="2:10" s="3" customFormat="1" ht="18.75" customHeight="1">
      <c r="B61" s="45"/>
      <c r="C61" s="49"/>
      <c r="D61" s="49"/>
      <c r="E61" s="49"/>
      <c r="F61" s="132"/>
      <c r="G61" s="132"/>
      <c r="H61" s="132"/>
      <c r="I61" s="132"/>
      <c r="J61" s="132"/>
    </row>
    <row r="62" spans="2:10" s="3" customFormat="1" ht="37.5" customHeight="1">
      <c r="B62" s="46" t="s">
        <v>998</v>
      </c>
      <c r="C62" s="66"/>
      <c r="D62" s="69"/>
      <c r="E62" s="49"/>
      <c r="F62" s="133"/>
      <c r="G62" s="133"/>
      <c r="H62" s="133"/>
      <c r="I62" s="133"/>
      <c r="J62" s="133"/>
    </row>
    <row r="63" spans="2:10" s="3" customFormat="1" ht="31.5" customHeight="1">
      <c r="B63" s="45" t="s">
        <v>1003</v>
      </c>
      <c r="C63" s="48"/>
      <c r="D63" s="48"/>
      <c r="E63" s="48"/>
      <c r="F63" s="68"/>
      <c r="G63" s="70"/>
      <c r="H63" s="70"/>
      <c r="I63" s="71"/>
      <c r="J63" s="72"/>
    </row>
    <row r="64" spans="2:20" s="3" customFormat="1" ht="18">
      <c r="B64" s="47"/>
      <c r="C64" s="2" t="s">
        <v>578</v>
      </c>
      <c r="D64" s="48"/>
      <c r="E64" s="48"/>
      <c r="F64" s="2"/>
      <c r="G64" s="48"/>
      <c r="H64" s="48"/>
      <c r="S64" s="19"/>
      <c r="T64" s="19"/>
    </row>
    <row r="65" s="3" customFormat="1" ht="18"/>
    <row r="66" s="3" customFormat="1" ht="18"/>
    <row r="67" spans="1:11" ht="18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</row>
    <row r="68" spans="1:11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</sheetData>
  <sheetProtection/>
  <mergeCells count="106">
    <mergeCell ref="D53:E53"/>
    <mergeCell ref="F53:G53"/>
    <mergeCell ref="H53:I53"/>
    <mergeCell ref="J53:K53"/>
    <mergeCell ref="D56:E56"/>
    <mergeCell ref="F56:G56"/>
    <mergeCell ref="H56:I56"/>
    <mergeCell ref="J56:K56"/>
    <mergeCell ref="D54:E54"/>
    <mergeCell ref="F54:G54"/>
    <mergeCell ref="H54:I54"/>
    <mergeCell ref="J54:K54"/>
    <mergeCell ref="D55:E55"/>
    <mergeCell ref="F55:G55"/>
    <mergeCell ref="D51:E51"/>
    <mergeCell ref="F51:G51"/>
    <mergeCell ref="H51:I51"/>
    <mergeCell ref="J51:K51"/>
    <mergeCell ref="H55:I55"/>
    <mergeCell ref="J55:K55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H35:I35"/>
    <mergeCell ref="J35:K35"/>
    <mergeCell ref="D36:E36"/>
    <mergeCell ref="F36:G36"/>
    <mergeCell ref="H36:I36"/>
    <mergeCell ref="J36:K36"/>
    <mergeCell ref="F8:G8"/>
    <mergeCell ref="H8:I8"/>
    <mergeCell ref="J8:K8"/>
    <mergeCell ref="B32:C32"/>
    <mergeCell ref="A33:A35"/>
    <mergeCell ref="B33:B35"/>
    <mergeCell ref="C33:C35"/>
    <mergeCell ref="D33:K34"/>
    <mergeCell ref="D35:E35"/>
    <mergeCell ref="F35:G35"/>
    <mergeCell ref="F59:J59"/>
    <mergeCell ref="F60:J60"/>
    <mergeCell ref="F61:J61"/>
    <mergeCell ref="F62:J62"/>
    <mergeCell ref="A2:K4"/>
    <mergeCell ref="A6:A9"/>
    <mergeCell ref="B6:B9"/>
    <mergeCell ref="C6:C9"/>
    <mergeCell ref="D6:K7"/>
    <mergeCell ref="D8:E8"/>
  </mergeCells>
  <printOptions/>
  <pageMargins left="0.7086614173228347" right="0.3937007874015748" top="0.3" bottom="0.19" header="0.17" footer="0.15748031496062992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0"/>
  <sheetViews>
    <sheetView zoomScale="60" zoomScaleNormal="60" zoomScalePageLayoutView="0" workbookViewId="0" topLeftCell="A1">
      <pane ySplit="9" topLeftCell="A10" activePane="bottomLeft" state="frozen"/>
      <selection pane="topLeft" activeCell="A1" sqref="A1"/>
      <selection pane="bottomLeft" activeCell="D49" sqref="D49:K49"/>
    </sheetView>
  </sheetViews>
  <sheetFormatPr defaultColWidth="9.33203125" defaultRowHeight="12.75"/>
  <cols>
    <col min="1" max="1" width="14.5" style="3" customWidth="1"/>
    <col min="2" max="2" width="26.33203125" style="3" customWidth="1"/>
    <col min="3" max="3" width="80" style="3" customWidth="1"/>
    <col min="4" max="11" width="20.83203125" style="3" customWidth="1"/>
    <col min="12" max="16384" width="9.33203125" style="3" customWidth="1"/>
  </cols>
  <sheetData>
    <row r="1" ht="18">
      <c r="J1" s="3" t="s">
        <v>682</v>
      </c>
    </row>
    <row r="2" spans="1:11" ht="46.5" customHeight="1">
      <c r="A2" s="137" t="s">
        <v>1019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8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8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9:11" ht="18" customHeight="1">
      <c r="I5" s="4"/>
      <c r="K5" s="5" t="s">
        <v>582</v>
      </c>
    </row>
    <row r="6" spans="1:11" ht="18.75" customHeight="1">
      <c r="A6" s="134" t="s">
        <v>583</v>
      </c>
      <c r="B6" s="134" t="s">
        <v>584</v>
      </c>
      <c r="C6" s="134" t="s">
        <v>4</v>
      </c>
      <c r="D6" s="135" t="s">
        <v>1009</v>
      </c>
      <c r="E6" s="135"/>
      <c r="F6" s="135"/>
      <c r="G6" s="135"/>
      <c r="H6" s="135"/>
      <c r="I6" s="135"/>
      <c r="J6" s="135"/>
      <c r="K6" s="135"/>
    </row>
    <row r="7" spans="1:11" ht="18">
      <c r="A7" s="134"/>
      <c r="B7" s="134"/>
      <c r="C7" s="134"/>
      <c r="D7" s="135"/>
      <c r="E7" s="135"/>
      <c r="F7" s="135"/>
      <c r="G7" s="135"/>
      <c r="H7" s="135"/>
      <c r="I7" s="135"/>
      <c r="J7" s="135"/>
      <c r="K7" s="135"/>
    </row>
    <row r="8" spans="1:11" ht="40.5" customHeight="1">
      <c r="A8" s="134"/>
      <c r="B8" s="134"/>
      <c r="C8" s="134"/>
      <c r="D8" s="134" t="s">
        <v>585</v>
      </c>
      <c r="E8" s="134"/>
      <c r="F8" s="134" t="s">
        <v>987</v>
      </c>
      <c r="G8" s="134"/>
      <c r="H8" s="134" t="s">
        <v>1007</v>
      </c>
      <c r="I8" s="134"/>
      <c r="J8" s="135" t="s">
        <v>1008</v>
      </c>
      <c r="K8" s="135"/>
    </row>
    <row r="9" spans="1:11" ht="19.5" customHeight="1">
      <c r="A9" s="134"/>
      <c r="B9" s="134"/>
      <c r="C9" s="134"/>
      <c r="D9" s="6" t="s">
        <v>586</v>
      </c>
      <c r="E9" s="6" t="s">
        <v>587</v>
      </c>
      <c r="F9" s="6" t="s">
        <v>586</v>
      </c>
      <c r="G9" s="6" t="s">
        <v>587</v>
      </c>
      <c r="H9" s="6" t="s">
        <v>586</v>
      </c>
      <c r="I9" s="6" t="s">
        <v>587</v>
      </c>
      <c r="J9" s="6" t="s">
        <v>586</v>
      </c>
      <c r="K9" s="6" t="s">
        <v>587</v>
      </c>
    </row>
    <row r="10" spans="1:15" ht="39" customHeight="1">
      <c r="A10" s="7">
        <v>1</v>
      </c>
      <c r="B10" s="8" t="s">
        <v>513</v>
      </c>
      <c r="C10" s="8" t="s">
        <v>683</v>
      </c>
      <c r="D10" s="98">
        <v>0.299</v>
      </c>
      <c r="E10" s="98">
        <v>0.12940000000000002</v>
      </c>
      <c r="F10" s="98">
        <v>0.4794</v>
      </c>
      <c r="G10" s="98">
        <v>0.13319999999999999</v>
      </c>
      <c r="H10" s="98">
        <v>0.5408</v>
      </c>
      <c r="I10" s="98">
        <v>0.14739999999999998</v>
      </c>
      <c r="J10" s="98">
        <v>0.5408</v>
      </c>
      <c r="K10" s="98">
        <v>0.14739999999999998</v>
      </c>
      <c r="N10" s="10"/>
      <c r="O10" s="10"/>
    </row>
    <row r="11" spans="1:15" ht="39" customHeight="1">
      <c r="A11" s="7">
        <v>2</v>
      </c>
      <c r="B11" s="8" t="s">
        <v>684</v>
      </c>
      <c r="C11" s="8" t="s">
        <v>685</v>
      </c>
      <c r="D11" s="98">
        <v>0.026976</v>
      </c>
      <c r="E11" s="98">
        <v>0.0035279999999999995</v>
      </c>
      <c r="F11" s="98">
        <v>0.033372</v>
      </c>
      <c r="G11" s="98">
        <v>0.005004000000000001</v>
      </c>
      <c r="H11" s="98">
        <v>0.054012</v>
      </c>
      <c r="I11" s="98">
        <v>0.01026</v>
      </c>
      <c r="J11" s="98">
        <v>0.054012</v>
      </c>
      <c r="K11" s="98">
        <v>0.01026</v>
      </c>
      <c r="N11" s="10"/>
      <c r="O11" s="10"/>
    </row>
    <row r="12" spans="1:15" ht="39" customHeight="1">
      <c r="A12" s="7">
        <v>3</v>
      </c>
      <c r="B12" s="8" t="s">
        <v>686</v>
      </c>
      <c r="C12" s="8" t="s">
        <v>687</v>
      </c>
      <c r="D12" s="98">
        <v>0.9415999999999999</v>
      </c>
      <c r="E12" s="98">
        <v>0.26239999999999997</v>
      </c>
      <c r="F12" s="98">
        <v>1.3951999999999998</v>
      </c>
      <c r="G12" s="98">
        <v>0.29120000000000007</v>
      </c>
      <c r="H12" s="98">
        <v>1.5288</v>
      </c>
      <c r="I12" s="98">
        <v>0.3536</v>
      </c>
      <c r="J12" s="98">
        <v>1.5288</v>
      </c>
      <c r="K12" s="98">
        <v>0.3536</v>
      </c>
      <c r="N12" s="10"/>
      <c r="O12" s="10"/>
    </row>
    <row r="13" spans="1:15" ht="39" customHeight="1">
      <c r="A13" s="7">
        <v>4</v>
      </c>
      <c r="B13" s="8" t="s">
        <v>688</v>
      </c>
      <c r="C13" s="8" t="s">
        <v>689</v>
      </c>
      <c r="D13" s="98">
        <v>1.4267999999999998</v>
      </c>
      <c r="E13" s="98">
        <v>0.5562</v>
      </c>
      <c r="F13" s="98">
        <v>2.0742</v>
      </c>
      <c r="G13" s="98">
        <v>0.7637999999999999</v>
      </c>
      <c r="H13" s="98">
        <v>2.1216</v>
      </c>
      <c r="I13" s="98">
        <v>0.7884</v>
      </c>
      <c r="J13" s="98">
        <v>2.1216</v>
      </c>
      <c r="K13" s="98">
        <v>0.7884</v>
      </c>
      <c r="N13" s="10"/>
      <c r="O13" s="10"/>
    </row>
    <row r="14" spans="1:15" ht="39" customHeight="1">
      <c r="A14" s="7">
        <v>5</v>
      </c>
      <c r="B14" s="8" t="s">
        <v>690</v>
      </c>
      <c r="C14" s="8" t="s">
        <v>691</v>
      </c>
      <c r="D14" s="98">
        <v>0.04104</v>
      </c>
      <c r="E14" s="98">
        <v>0.0036799999999999997</v>
      </c>
      <c r="F14" s="98">
        <v>0.033632</v>
      </c>
      <c r="G14" s="98">
        <v>0.004575999999999999</v>
      </c>
      <c r="H14" s="98">
        <v>0.04624</v>
      </c>
      <c r="I14" s="98">
        <v>0.005408</v>
      </c>
      <c r="J14" s="98">
        <v>0.04624</v>
      </c>
      <c r="K14" s="98">
        <v>0.005408</v>
      </c>
      <c r="N14" s="10"/>
      <c r="O14" s="10"/>
    </row>
    <row r="15" spans="1:15" ht="39" customHeight="1">
      <c r="A15" s="7">
        <v>6</v>
      </c>
      <c r="B15" s="8" t="s">
        <v>535</v>
      </c>
      <c r="C15" s="8" t="s">
        <v>692</v>
      </c>
      <c r="D15" s="98">
        <v>2.1368</v>
      </c>
      <c r="E15" s="98">
        <v>0.5975999999999999</v>
      </c>
      <c r="F15" s="98">
        <v>3.452</v>
      </c>
      <c r="G15" s="98">
        <v>0.9016</v>
      </c>
      <c r="H15" s="98">
        <v>3.6264000000000003</v>
      </c>
      <c r="I15" s="98">
        <v>1.004</v>
      </c>
      <c r="J15" s="98">
        <v>3.6264000000000003</v>
      </c>
      <c r="K15" s="98">
        <v>1.004</v>
      </c>
      <c r="N15" s="10"/>
      <c r="O15" s="10"/>
    </row>
    <row r="16" spans="1:15" ht="39" customHeight="1">
      <c r="A16" s="7">
        <v>7</v>
      </c>
      <c r="B16" s="8" t="s">
        <v>537</v>
      </c>
      <c r="C16" s="8" t="s">
        <v>693</v>
      </c>
      <c r="D16" s="98">
        <v>1.4</v>
      </c>
      <c r="E16" s="98">
        <v>0.4096</v>
      </c>
      <c r="F16" s="98">
        <v>1.9872</v>
      </c>
      <c r="G16" s="98">
        <v>0.6527999999999999</v>
      </c>
      <c r="H16" s="98">
        <v>2.2648</v>
      </c>
      <c r="I16" s="98">
        <v>0.792</v>
      </c>
      <c r="J16" s="98">
        <v>2.2648</v>
      </c>
      <c r="K16" s="98">
        <v>0.792</v>
      </c>
      <c r="N16" s="10"/>
      <c r="O16" s="10"/>
    </row>
    <row r="17" spans="1:15" ht="39" customHeight="1">
      <c r="A17" s="7">
        <v>8</v>
      </c>
      <c r="B17" s="8" t="s">
        <v>538</v>
      </c>
      <c r="C17" s="8" t="s">
        <v>694</v>
      </c>
      <c r="D17" s="98">
        <v>0.7118</v>
      </c>
      <c r="E17" s="98">
        <v>0.3052</v>
      </c>
      <c r="F17" s="98">
        <v>0.7924000000000001</v>
      </c>
      <c r="G17" s="98">
        <v>0.2754</v>
      </c>
      <c r="H17" s="98">
        <v>1.061</v>
      </c>
      <c r="I17" s="98">
        <v>0.4754</v>
      </c>
      <c r="J17" s="98">
        <v>1.061</v>
      </c>
      <c r="K17" s="98">
        <v>0.4754</v>
      </c>
      <c r="N17" s="10"/>
      <c r="O17" s="10"/>
    </row>
    <row r="18" spans="1:15" ht="39" customHeight="1">
      <c r="A18" s="7">
        <v>9</v>
      </c>
      <c r="B18" s="8" t="s">
        <v>695</v>
      </c>
      <c r="C18" s="8" t="s">
        <v>696</v>
      </c>
      <c r="D18" s="98">
        <v>1.2126</v>
      </c>
      <c r="E18" s="98">
        <v>0.3654</v>
      </c>
      <c r="F18" s="98">
        <v>1.7268</v>
      </c>
      <c r="G18" s="98">
        <v>0.4566</v>
      </c>
      <c r="H18" s="98">
        <v>2.0574</v>
      </c>
      <c r="I18" s="98">
        <v>0.627</v>
      </c>
      <c r="J18" s="98">
        <v>2.0574</v>
      </c>
      <c r="K18" s="98">
        <v>0.627</v>
      </c>
      <c r="N18" s="10"/>
      <c r="O18" s="10"/>
    </row>
    <row r="19" spans="1:15" ht="39" customHeight="1">
      <c r="A19" s="7">
        <v>10</v>
      </c>
      <c r="B19" s="8" t="s">
        <v>495</v>
      </c>
      <c r="C19" s="8" t="s">
        <v>697</v>
      </c>
      <c r="D19" s="98">
        <v>0.005087999999999999</v>
      </c>
      <c r="E19" s="98">
        <v>0.0009599999999999999</v>
      </c>
      <c r="F19" s="98">
        <v>0.016032</v>
      </c>
      <c r="G19" s="98">
        <v>0.00176</v>
      </c>
      <c r="H19" s="98">
        <v>0.020224</v>
      </c>
      <c r="I19" s="98">
        <v>0.006208</v>
      </c>
      <c r="J19" s="98">
        <v>0.020224</v>
      </c>
      <c r="K19" s="98">
        <v>0.006208</v>
      </c>
      <c r="L19" s="61"/>
      <c r="N19" s="10"/>
      <c r="O19" s="10"/>
    </row>
    <row r="20" spans="1:15" ht="39" customHeight="1">
      <c r="A20" s="7">
        <v>11</v>
      </c>
      <c r="B20" s="8" t="s">
        <v>497</v>
      </c>
      <c r="C20" s="8" t="s">
        <v>698</v>
      </c>
      <c r="D20" s="98">
        <v>-0.028872</v>
      </c>
      <c r="E20" s="98">
        <v>-0.003648</v>
      </c>
      <c r="F20" s="98">
        <v>-0.040944</v>
      </c>
      <c r="G20" s="98">
        <v>-0.003864</v>
      </c>
      <c r="H20" s="98">
        <v>-0.039528</v>
      </c>
      <c r="I20" s="98">
        <v>-0.005424</v>
      </c>
      <c r="J20" s="98">
        <v>-0.039528</v>
      </c>
      <c r="K20" s="98">
        <v>-0.005424</v>
      </c>
      <c r="L20" s="3" t="s">
        <v>581</v>
      </c>
      <c r="N20" s="10"/>
      <c r="O20" s="10"/>
    </row>
    <row r="21" spans="1:15" ht="39" customHeight="1">
      <c r="A21" s="7">
        <v>12</v>
      </c>
      <c r="B21" s="8" t="s">
        <v>699</v>
      </c>
      <c r="C21" s="8" t="s">
        <v>700</v>
      </c>
      <c r="D21" s="98">
        <v>0</v>
      </c>
      <c r="E21" s="98">
        <v>0</v>
      </c>
      <c r="F21" s="98">
        <v>-0.00252</v>
      </c>
      <c r="G21" s="98">
        <v>-0.001984</v>
      </c>
      <c r="H21" s="98">
        <v>-0.003392</v>
      </c>
      <c r="I21" s="98">
        <v>-0.002664</v>
      </c>
      <c r="J21" s="98">
        <v>-0.003392</v>
      </c>
      <c r="K21" s="98">
        <v>-0.002664</v>
      </c>
      <c r="L21" s="3" t="s">
        <v>581</v>
      </c>
      <c r="N21" s="10"/>
      <c r="O21" s="10"/>
    </row>
    <row r="22" spans="1:15" ht="39" customHeight="1">
      <c r="A22" s="7">
        <v>13</v>
      </c>
      <c r="B22" s="8" t="s">
        <v>701</v>
      </c>
      <c r="C22" s="8" t="s">
        <v>702</v>
      </c>
      <c r="D22" s="98">
        <v>0.4858</v>
      </c>
      <c r="E22" s="98">
        <v>0.1956</v>
      </c>
      <c r="F22" s="98">
        <v>0.8684</v>
      </c>
      <c r="G22" s="98">
        <v>0.2518</v>
      </c>
      <c r="H22" s="98">
        <v>0.8585999999999999</v>
      </c>
      <c r="I22" s="98">
        <v>0.2462</v>
      </c>
      <c r="J22" s="98">
        <v>0.8585999999999999</v>
      </c>
      <c r="K22" s="98">
        <v>0.2462</v>
      </c>
      <c r="N22" s="10"/>
      <c r="O22" s="10"/>
    </row>
    <row r="23" spans="1:15" ht="39" customHeight="1">
      <c r="A23" s="7">
        <v>14</v>
      </c>
      <c r="B23" s="8" t="s">
        <v>492</v>
      </c>
      <c r="C23" s="8" t="s">
        <v>703</v>
      </c>
      <c r="D23" s="98">
        <v>0.09680000000000001</v>
      </c>
      <c r="E23" s="98">
        <v>0.0404</v>
      </c>
      <c r="F23" s="98">
        <v>0.15880000000000002</v>
      </c>
      <c r="G23" s="98">
        <v>0.048600000000000004</v>
      </c>
      <c r="H23" s="98">
        <v>0.1522</v>
      </c>
      <c r="I23" s="98">
        <v>0.056799999999999996</v>
      </c>
      <c r="J23" s="98">
        <v>0.1522</v>
      </c>
      <c r="K23" s="98">
        <v>0.056799999999999996</v>
      </c>
      <c r="N23" s="10"/>
      <c r="O23" s="10"/>
    </row>
    <row r="24" spans="1:15" ht="39" customHeight="1">
      <c r="A24" s="7">
        <v>15</v>
      </c>
      <c r="B24" s="8" t="s">
        <v>704</v>
      </c>
      <c r="C24" s="8" t="s">
        <v>705</v>
      </c>
      <c r="D24" s="98">
        <v>0.03015</v>
      </c>
      <c r="E24" s="98">
        <v>0.01455</v>
      </c>
      <c r="F24" s="98">
        <v>0.0504</v>
      </c>
      <c r="G24" s="98">
        <v>0.00825</v>
      </c>
      <c r="H24" s="98">
        <v>0.0693</v>
      </c>
      <c r="I24" s="98">
        <v>0.0162</v>
      </c>
      <c r="J24" s="98">
        <v>0.0693</v>
      </c>
      <c r="K24" s="98">
        <v>0.0162</v>
      </c>
      <c r="N24" s="10"/>
      <c r="O24" s="10"/>
    </row>
    <row r="25" spans="1:15" ht="39" customHeight="1">
      <c r="A25" s="7">
        <v>16</v>
      </c>
      <c r="B25" s="8" t="s">
        <v>706</v>
      </c>
      <c r="C25" s="8" t="s">
        <v>707</v>
      </c>
      <c r="D25" s="98">
        <v>0.012144</v>
      </c>
      <c r="E25" s="98">
        <v>0.0023039999999999996</v>
      </c>
      <c r="F25" s="98">
        <v>0.0008399999999999999</v>
      </c>
      <c r="G25" s="98">
        <v>0.00014399999999999998</v>
      </c>
      <c r="H25" s="98">
        <v>0.028008</v>
      </c>
      <c r="I25" s="98">
        <v>0.008472000000000002</v>
      </c>
      <c r="J25" s="98">
        <v>0.028008</v>
      </c>
      <c r="K25" s="98">
        <v>0.008472000000000002</v>
      </c>
      <c r="N25" s="10"/>
      <c r="O25" s="10"/>
    </row>
    <row r="26" spans="1:15" ht="39" customHeight="1">
      <c r="A26" s="7">
        <v>17</v>
      </c>
      <c r="B26" s="8" t="s">
        <v>708</v>
      </c>
      <c r="C26" s="8" t="s">
        <v>709</v>
      </c>
      <c r="D26" s="98">
        <v>0.031368</v>
      </c>
      <c r="E26" s="98">
        <v>0.00696</v>
      </c>
      <c r="F26" s="98">
        <v>0.00204</v>
      </c>
      <c r="G26" s="98">
        <v>0.000384</v>
      </c>
      <c r="H26" s="98">
        <v>0.04783199999999999</v>
      </c>
      <c r="I26" s="98">
        <v>0.009216</v>
      </c>
      <c r="J26" s="98">
        <v>0.04783199999999999</v>
      </c>
      <c r="K26" s="98">
        <v>0.009216</v>
      </c>
      <c r="N26" s="10"/>
      <c r="O26" s="10"/>
    </row>
    <row r="27" spans="1:15" ht="39" customHeight="1">
      <c r="A27" s="7">
        <v>18</v>
      </c>
      <c r="B27" s="8" t="s">
        <v>476</v>
      </c>
      <c r="C27" s="8" t="s">
        <v>710</v>
      </c>
      <c r="D27" s="98">
        <v>0.034272000000000004</v>
      </c>
      <c r="E27" s="98">
        <v>0.009696</v>
      </c>
      <c r="F27" s="98">
        <v>0.001992</v>
      </c>
      <c r="G27" s="98">
        <v>0.00035999999999999997</v>
      </c>
      <c r="H27" s="98">
        <v>0.07188</v>
      </c>
      <c r="I27" s="98">
        <v>0.016728</v>
      </c>
      <c r="J27" s="98">
        <v>0.07188</v>
      </c>
      <c r="K27" s="98">
        <v>0.016728</v>
      </c>
      <c r="N27" s="10"/>
      <c r="O27" s="10"/>
    </row>
    <row r="28" spans="1:15" ht="39" customHeight="1">
      <c r="A28" s="7">
        <v>19</v>
      </c>
      <c r="B28" s="8" t="s">
        <v>711</v>
      </c>
      <c r="C28" s="8" t="s">
        <v>712</v>
      </c>
      <c r="D28" s="98">
        <v>0.001632</v>
      </c>
      <c r="E28" s="98">
        <v>0.0006</v>
      </c>
      <c r="F28" s="98">
        <v>9.6E-05</v>
      </c>
      <c r="G28" s="98">
        <v>2.4E-05</v>
      </c>
      <c r="H28" s="98">
        <v>0.04824</v>
      </c>
      <c r="I28" s="98">
        <v>0.036024</v>
      </c>
      <c r="J28" s="98">
        <v>0.04824</v>
      </c>
      <c r="K28" s="98">
        <v>0.036024</v>
      </c>
      <c r="N28" s="10"/>
      <c r="O28" s="10"/>
    </row>
    <row r="29" spans="1:15" ht="39" customHeight="1">
      <c r="A29" s="7">
        <v>20</v>
      </c>
      <c r="B29" s="8" t="s">
        <v>480</v>
      </c>
      <c r="C29" s="8" t="s">
        <v>713</v>
      </c>
      <c r="D29" s="98">
        <v>0.010896000000000001</v>
      </c>
      <c r="E29" s="98">
        <v>0.001488</v>
      </c>
      <c r="F29" s="98">
        <v>0.0012</v>
      </c>
      <c r="G29" s="98">
        <v>0.0005759999999999999</v>
      </c>
      <c r="H29" s="98">
        <v>0.02664</v>
      </c>
      <c r="I29" s="98">
        <v>0.005376</v>
      </c>
      <c r="J29" s="98">
        <v>0.02664</v>
      </c>
      <c r="K29" s="98">
        <v>0.005376</v>
      </c>
      <c r="N29" s="10"/>
      <c r="O29" s="10"/>
    </row>
    <row r="30" spans="1:15" ht="39" customHeight="1">
      <c r="A30" s="7">
        <v>21</v>
      </c>
      <c r="B30" s="8" t="s">
        <v>714</v>
      </c>
      <c r="C30" s="8" t="s">
        <v>715</v>
      </c>
      <c r="D30" s="98">
        <v>0.0318</v>
      </c>
      <c r="E30" s="98">
        <v>0.005136</v>
      </c>
      <c r="F30" s="98">
        <v>0.001752</v>
      </c>
      <c r="G30" s="98">
        <v>0.000216</v>
      </c>
      <c r="H30" s="98">
        <v>0.05186400000000001</v>
      </c>
      <c r="I30" s="98">
        <v>0.005376000000000001</v>
      </c>
      <c r="J30" s="98">
        <v>0.05186400000000001</v>
      </c>
      <c r="K30" s="98">
        <v>0.005376000000000001</v>
      </c>
      <c r="N30" s="10"/>
      <c r="O30" s="10"/>
    </row>
    <row r="31" spans="1:15" ht="39" customHeight="1">
      <c r="A31" s="7">
        <v>22</v>
      </c>
      <c r="B31" s="8" t="s">
        <v>484</v>
      </c>
      <c r="C31" s="8" t="s">
        <v>716</v>
      </c>
      <c r="D31" s="98">
        <v>0.032736</v>
      </c>
      <c r="E31" s="98">
        <v>0.001216</v>
      </c>
      <c r="F31" s="98">
        <v>0.001504</v>
      </c>
      <c r="G31" s="98">
        <v>3.2E-05</v>
      </c>
      <c r="H31" s="98">
        <v>0.046688</v>
      </c>
      <c r="I31" s="98">
        <v>0.002464</v>
      </c>
      <c r="J31" s="98">
        <v>0.046688</v>
      </c>
      <c r="K31" s="98">
        <v>0.002464</v>
      </c>
      <c r="N31" s="10"/>
      <c r="O31" s="10"/>
    </row>
    <row r="32" spans="1:15" ht="39" customHeight="1">
      <c r="A32" s="7">
        <v>23</v>
      </c>
      <c r="B32" s="8" t="s">
        <v>717</v>
      </c>
      <c r="C32" s="8" t="s">
        <v>718</v>
      </c>
      <c r="D32" s="98">
        <v>0.013648</v>
      </c>
      <c r="E32" s="98">
        <v>0.005056</v>
      </c>
      <c r="F32" s="98">
        <v>0.0005759999999999999</v>
      </c>
      <c r="G32" s="98">
        <v>0.000208</v>
      </c>
      <c r="H32" s="98">
        <v>0.021136000000000002</v>
      </c>
      <c r="I32" s="98">
        <v>0.005279999999999999</v>
      </c>
      <c r="J32" s="98">
        <v>0.021136000000000002</v>
      </c>
      <c r="K32" s="98">
        <v>0.005279999999999999</v>
      </c>
      <c r="N32" s="10"/>
      <c r="O32" s="10"/>
    </row>
    <row r="33" spans="1:15" ht="39" customHeight="1">
      <c r="A33" s="7">
        <v>24</v>
      </c>
      <c r="B33" s="8" t="s">
        <v>719</v>
      </c>
      <c r="C33" s="8" t="s">
        <v>720</v>
      </c>
      <c r="D33" s="98">
        <v>0.01776</v>
      </c>
      <c r="E33" s="98">
        <v>0.0013679999999999999</v>
      </c>
      <c r="F33" s="98">
        <v>0.001008</v>
      </c>
      <c r="G33" s="98">
        <v>4.8E-05</v>
      </c>
      <c r="H33" s="98">
        <v>0.03252</v>
      </c>
      <c r="I33" s="98">
        <v>0.0058319999999999995</v>
      </c>
      <c r="J33" s="98">
        <v>0.03252</v>
      </c>
      <c r="K33" s="98">
        <v>0.0058319999999999995</v>
      </c>
      <c r="N33" s="10"/>
      <c r="O33" s="10"/>
    </row>
    <row r="34" spans="1:15" ht="39" customHeight="1">
      <c r="A34" s="7">
        <v>25</v>
      </c>
      <c r="B34" s="8" t="s">
        <v>721</v>
      </c>
      <c r="C34" s="8" t="s">
        <v>722</v>
      </c>
      <c r="D34" s="98">
        <v>0.002128</v>
      </c>
      <c r="E34" s="98">
        <v>0.002608</v>
      </c>
      <c r="F34" s="98">
        <v>0.007024</v>
      </c>
      <c r="G34" s="98">
        <v>0.00312</v>
      </c>
      <c r="H34" s="98">
        <v>0.016272</v>
      </c>
      <c r="I34" s="98">
        <v>0.007376000000000001</v>
      </c>
      <c r="J34" s="98">
        <v>0.016272</v>
      </c>
      <c r="K34" s="98">
        <v>0.007376000000000001</v>
      </c>
      <c r="N34" s="10"/>
      <c r="O34" s="10"/>
    </row>
    <row r="35" spans="1:15" ht="39" customHeight="1">
      <c r="A35" s="7">
        <v>26</v>
      </c>
      <c r="B35" s="8" t="s">
        <v>462</v>
      </c>
      <c r="C35" s="8" t="s">
        <v>723</v>
      </c>
      <c r="D35" s="98">
        <v>0.051768</v>
      </c>
      <c r="E35" s="98">
        <v>0.019672000000000002</v>
      </c>
      <c r="F35" s="98">
        <v>0.060719999999999996</v>
      </c>
      <c r="G35" s="98">
        <v>0.014208</v>
      </c>
      <c r="H35" s="98">
        <v>0.076984</v>
      </c>
      <c r="I35" s="98">
        <v>0.020079999999999997</v>
      </c>
      <c r="J35" s="98">
        <v>0.076984</v>
      </c>
      <c r="K35" s="98">
        <v>0.020079999999999997</v>
      </c>
      <c r="N35" s="10"/>
      <c r="O35" s="10"/>
    </row>
    <row r="36" spans="1:15" ht="39" customHeight="1">
      <c r="A36" s="7">
        <v>27</v>
      </c>
      <c r="B36" s="8" t="s">
        <v>724</v>
      </c>
      <c r="C36" s="8" t="s">
        <v>725</v>
      </c>
      <c r="D36" s="98">
        <v>0.020135999999999998</v>
      </c>
      <c r="E36" s="98">
        <v>0.013800000000000002</v>
      </c>
      <c r="F36" s="98">
        <v>0.026136</v>
      </c>
      <c r="G36" s="98">
        <v>0.017472</v>
      </c>
      <c r="H36" s="98">
        <v>0.018600000000000002</v>
      </c>
      <c r="I36" s="98">
        <v>0.012551999999999999</v>
      </c>
      <c r="J36" s="98">
        <v>0.018600000000000002</v>
      </c>
      <c r="K36" s="98">
        <v>0.012551999999999999</v>
      </c>
      <c r="N36" s="10"/>
      <c r="O36" s="10"/>
    </row>
    <row r="37" spans="1:15" ht="39" customHeight="1">
      <c r="A37" s="7">
        <v>28</v>
      </c>
      <c r="B37" s="8" t="s">
        <v>466</v>
      </c>
      <c r="C37" s="8" t="s">
        <v>726</v>
      </c>
      <c r="D37" s="98">
        <v>0</v>
      </c>
      <c r="E37" s="99">
        <v>0</v>
      </c>
      <c r="F37" s="99">
        <v>0</v>
      </c>
      <c r="G37" s="99">
        <v>0</v>
      </c>
      <c r="H37" s="98">
        <v>0</v>
      </c>
      <c r="I37" s="99">
        <v>0</v>
      </c>
      <c r="J37" s="98">
        <v>0</v>
      </c>
      <c r="K37" s="99">
        <v>0</v>
      </c>
      <c r="N37" s="10"/>
      <c r="O37" s="10"/>
    </row>
    <row r="38" spans="1:15" ht="39" customHeight="1">
      <c r="A38" s="7">
        <v>29</v>
      </c>
      <c r="B38" s="8" t="s">
        <v>727</v>
      </c>
      <c r="C38" s="8" t="s">
        <v>728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N38" s="10"/>
      <c r="O38" s="10"/>
    </row>
    <row r="39" spans="1:15" ht="39" customHeight="1">
      <c r="A39" s="7">
        <v>30</v>
      </c>
      <c r="B39" s="8" t="s">
        <v>432</v>
      </c>
      <c r="C39" s="8" t="s">
        <v>729</v>
      </c>
      <c r="D39" s="98">
        <v>1.3843200000000002</v>
      </c>
      <c r="E39" s="98">
        <v>0.67392</v>
      </c>
      <c r="F39" s="98">
        <v>2.19888</v>
      </c>
      <c r="G39" s="98">
        <v>0.85104</v>
      </c>
      <c r="H39" s="98">
        <v>2.57664</v>
      </c>
      <c r="I39" s="98">
        <v>0.9523199999999999</v>
      </c>
      <c r="J39" s="98">
        <v>2.57664</v>
      </c>
      <c r="K39" s="98">
        <v>0.9523199999999999</v>
      </c>
      <c r="N39" s="10"/>
      <c r="O39" s="10"/>
    </row>
    <row r="40" spans="1:15" ht="39" customHeight="1">
      <c r="A40" s="7">
        <v>31</v>
      </c>
      <c r="B40" s="8" t="s">
        <v>435</v>
      </c>
      <c r="C40" s="8" t="s">
        <v>730</v>
      </c>
      <c r="D40" s="98">
        <v>0.76416</v>
      </c>
      <c r="E40" s="98">
        <v>0.32591999999999993</v>
      </c>
      <c r="F40" s="98">
        <v>1.7030399999999999</v>
      </c>
      <c r="G40" s="98">
        <v>0.55296</v>
      </c>
      <c r="H40" s="98">
        <v>1.63728</v>
      </c>
      <c r="I40" s="98">
        <v>0.5169600000000001</v>
      </c>
      <c r="J40" s="98">
        <v>1.63728</v>
      </c>
      <c r="K40" s="98">
        <v>0.5169600000000001</v>
      </c>
      <c r="N40" s="10"/>
      <c r="O40" s="10"/>
    </row>
    <row r="41" spans="1:15" ht="39" customHeight="1">
      <c r="A41" s="7">
        <v>32</v>
      </c>
      <c r="B41" s="8" t="s">
        <v>731</v>
      </c>
      <c r="C41" s="8" t="s">
        <v>732</v>
      </c>
      <c r="D41" s="98">
        <v>0.59904</v>
      </c>
      <c r="E41" s="98">
        <v>0.26064</v>
      </c>
      <c r="F41" s="98">
        <v>0.9100799999999999</v>
      </c>
      <c r="G41" s="98">
        <v>0.35664</v>
      </c>
      <c r="H41" s="98">
        <v>0.8923199999999999</v>
      </c>
      <c r="I41" s="98">
        <v>0.25392000000000003</v>
      </c>
      <c r="J41" s="98">
        <v>0.8923199999999999</v>
      </c>
      <c r="K41" s="98">
        <v>0.25392000000000003</v>
      </c>
      <c r="N41" s="10"/>
      <c r="O41" s="10"/>
    </row>
    <row r="42" spans="1:15" ht="39" customHeight="1">
      <c r="A42" s="7">
        <v>33</v>
      </c>
      <c r="B42" s="8" t="s">
        <v>733</v>
      </c>
      <c r="C42" s="8" t="s">
        <v>734</v>
      </c>
      <c r="D42" s="98">
        <v>1.2105599999999999</v>
      </c>
      <c r="E42" s="98">
        <v>0.6460799999999999</v>
      </c>
      <c r="F42" s="98">
        <v>1.7438399999999998</v>
      </c>
      <c r="G42" s="98">
        <v>0.8140799999999999</v>
      </c>
      <c r="H42" s="98">
        <v>1.9228800000000001</v>
      </c>
      <c r="I42" s="98">
        <v>0.8726400000000001</v>
      </c>
      <c r="J42" s="98">
        <v>1.9228800000000001</v>
      </c>
      <c r="K42" s="98">
        <v>0.8726400000000001</v>
      </c>
      <c r="N42" s="10"/>
      <c r="O42" s="10"/>
    </row>
    <row r="43" spans="1:15" ht="39" customHeight="1">
      <c r="A43" s="7">
        <v>34</v>
      </c>
      <c r="B43" s="8" t="s">
        <v>441</v>
      </c>
      <c r="C43" s="8" t="s">
        <v>735</v>
      </c>
      <c r="D43" s="98">
        <v>0.83472</v>
      </c>
      <c r="E43" s="98">
        <v>0.45120000000000005</v>
      </c>
      <c r="F43" s="98">
        <v>1.65744</v>
      </c>
      <c r="G43" s="98">
        <v>0.57792</v>
      </c>
      <c r="H43" s="98">
        <v>1.6852800000000001</v>
      </c>
      <c r="I43" s="98">
        <v>0.62352</v>
      </c>
      <c r="J43" s="98">
        <v>1.6852800000000001</v>
      </c>
      <c r="K43" s="98">
        <v>0.62352</v>
      </c>
      <c r="N43" s="10"/>
      <c r="O43" s="10"/>
    </row>
    <row r="44" spans="1:15" ht="39" customHeight="1">
      <c r="A44" s="7">
        <v>35</v>
      </c>
      <c r="B44" s="8" t="s">
        <v>736</v>
      </c>
      <c r="C44" s="8" t="s">
        <v>737</v>
      </c>
      <c r="D44" s="98">
        <v>0.52524</v>
      </c>
      <c r="E44" s="98">
        <v>0.23544</v>
      </c>
      <c r="F44" s="98">
        <v>0.6883199999999999</v>
      </c>
      <c r="G44" s="98">
        <v>0.26964</v>
      </c>
      <c r="H44" s="98">
        <v>0.81864</v>
      </c>
      <c r="I44" s="98">
        <v>0.31608</v>
      </c>
      <c r="J44" s="98">
        <v>0.81864</v>
      </c>
      <c r="K44" s="98">
        <v>0.31608</v>
      </c>
      <c r="N44" s="10"/>
      <c r="O44" s="10"/>
    </row>
    <row r="45" spans="1:15" s="80" customFormat="1" ht="39" customHeight="1">
      <c r="A45" s="73">
        <v>36</v>
      </c>
      <c r="B45" s="8" t="s">
        <v>738</v>
      </c>
      <c r="C45" s="8" t="s">
        <v>739</v>
      </c>
      <c r="D45" s="98">
        <v>0.31079999999999997</v>
      </c>
      <c r="E45" s="98">
        <v>0.1383</v>
      </c>
      <c r="F45" s="98">
        <v>0.48179999999999995</v>
      </c>
      <c r="G45" s="98">
        <v>0.14909999999999998</v>
      </c>
      <c r="H45" s="98">
        <v>0.5529</v>
      </c>
      <c r="I45" s="98">
        <v>0.1992</v>
      </c>
      <c r="J45" s="98">
        <v>0.5529</v>
      </c>
      <c r="K45" s="98">
        <v>0.1992</v>
      </c>
      <c r="N45" s="10"/>
      <c r="O45" s="10"/>
    </row>
    <row r="46" spans="1:15" ht="39" customHeight="1">
      <c r="A46" s="7">
        <v>37</v>
      </c>
      <c r="B46" s="8" t="s">
        <v>740</v>
      </c>
      <c r="C46" s="8" t="s">
        <v>741</v>
      </c>
      <c r="D46" s="98">
        <v>0.321</v>
      </c>
      <c r="E46" s="98">
        <v>0.1188</v>
      </c>
      <c r="F46" s="98">
        <v>0.46920000000000006</v>
      </c>
      <c r="G46" s="98">
        <v>0.1263</v>
      </c>
      <c r="H46" s="98">
        <v>0.48510000000000003</v>
      </c>
      <c r="I46" s="98">
        <v>0.1305</v>
      </c>
      <c r="J46" s="98">
        <v>0.48510000000000003</v>
      </c>
      <c r="K46" s="98">
        <v>0.1305</v>
      </c>
      <c r="N46" s="10"/>
      <c r="O46" s="10"/>
    </row>
    <row r="47" spans="1:15" ht="39" customHeight="1">
      <c r="A47" s="7">
        <v>38</v>
      </c>
      <c r="B47" s="8" t="s">
        <v>742</v>
      </c>
      <c r="C47" s="8" t="s">
        <v>743</v>
      </c>
      <c r="D47" s="98">
        <v>0.4224</v>
      </c>
      <c r="E47" s="98">
        <v>0.1167</v>
      </c>
      <c r="F47" s="98">
        <v>0.6204</v>
      </c>
      <c r="G47" s="98">
        <v>0.15630000000000002</v>
      </c>
      <c r="H47" s="98">
        <v>0.648</v>
      </c>
      <c r="I47" s="98">
        <v>0.123</v>
      </c>
      <c r="J47" s="98">
        <v>0.648</v>
      </c>
      <c r="K47" s="98">
        <v>0.123</v>
      </c>
      <c r="N47" s="10"/>
      <c r="O47" s="10"/>
    </row>
    <row r="48" spans="1:15" ht="39" customHeight="1">
      <c r="A48" s="7">
        <v>39</v>
      </c>
      <c r="B48" s="8" t="s">
        <v>511</v>
      </c>
      <c r="C48" s="8" t="s">
        <v>744</v>
      </c>
      <c r="D48" s="98">
        <v>0.020368</v>
      </c>
      <c r="E48" s="98">
        <v>0.003568</v>
      </c>
      <c r="F48" s="98">
        <v>0.024880000000000003</v>
      </c>
      <c r="G48" s="98">
        <v>0.004256</v>
      </c>
      <c r="H48" s="98">
        <v>0.037823999999999997</v>
      </c>
      <c r="I48" s="98">
        <v>0.003648</v>
      </c>
      <c r="J48" s="98">
        <v>0.037823999999999997</v>
      </c>
      <c r="K48" s="98">
        <v>0.003648</v>
      </c>
      <c r="N48" s="10"/>
      <c r="O48" s="10"/>
    </row>
    <row r="49" spans="1:15" s="80" customFormat="1" ht="39" customHeight="1">
      <c r="A49" s="79">
        <v>40</v>
      </c>
      <c r="B49" s="8" t="s">
        <v>745</v>
      </c>
      <c r="C49" s="8" t="s">
        <v>746</v>
      </c>
      <c r="D49" s="101">
        <v>0.010784</v>
      </c>
      <c r="E49" s="101">
        <v>0.006112</v>
      </c>
      <c r="F49" s="101">
        <v>0.0077919999999999994</v>
      </c>
      <c r="G49" s="101">
        <v>0.0023360000000000004</v>
      </c>
      <c r="H49" s="101">
        <v>0.016336</v>
      </c>
      <c r="I49" s="101">
        <v>0.00608</v>
      </c>
      <c r="J49" s="101">
        <v>0.016336</v>
      </c>
      <c r="K49" s="101">
        <v>0.00608</v>
      </c>
      <c r="N49" s="10"/>
      <c r="O49" s="10"/>
    </row>
    <row r="50" spans="1:15" ht="39" customHeight="1">
      <c r="A50" s="7">
        <v>41</v>
      </c>
      <c r="B50" s="8" t="s">
        <v>747</v>
      </c>
      <c r="C50" s="8" t="s">
        <v>748</v>
      </c>
      <c r="D50" s="98">
        <v>0.010224</v>
      </c>
      <c r="E50" s="98">
        <v>0.007072</v>
      </c>
      <c r="F50" s="98">
        <v>0.011216</v>
      </c>
      <c r="G50" s="98">
        <v>0.0023200000000000004</v>
      </c>
      <c r="H50" s="98">
        <v>0.01592</v>
      </c>
      <c r="I50" s="98">
        <v>0.006432</v>
      </c>
      <c r="J50" s="98">
        <v>0.01592</v>
      </c>
      <c r="K50" s="98">
        <v>0.006432</v>
      </c>
      <c r="N50" s="10"/>
      <c r="O50" s="10"/>
    </row>
    <row r="51" spans="1:15" ht="39" customHeight="1">
      <c r="A51" s="7">
        <v>42</v>
      </c>
      <c r="B51" s="8" t="s">
        <v>501</v>
      </c>
      <c r="C51" s="8" t="s">
        <v>749</v>
      </c>
      <c r="D51" s="98">
        <v>-0.011728</v>
      </c>
      <c r="E51" s="98">
        <v>-0.001344</v>
      </c>
      <c r="F51" s="98">
        <v>-0.014168</v>
      </c>
      <c r="G51" s="98">
        <v>-0.000456</v>
      </c>
      <c r="H51" s="98">
        <v>-0.013048</v>
      </c>
      <c r="I51" s="98">
        <v>-0.001408</v>
      </c>
      <c r="J51" s="98">
        <v>-0.013048</v>
      </c>
      <c r="K51" s="98">
        <v>-0.001408</v>
      </c>
      <c r="L51" s="3" t="s">
        <v>581</v>
      </c>
      <c r="N51" s="10"/>
      <c r="O51" s="10"/>
    </row>
    <row r="52" spans="1:15" ht="39" customHeight="1">
      <c r="A52" s="7">
        <v>43</v>
      </c>
      <c r="B52" s="8" t="s">
        <v>522</v>
      </c>
      <c r="C52" s="8" t="s">
        <v>750</v>
      </c>
      <c r="D52" s="98">
        <v>0.020464</v>
      </c>
      <c r="E52" s="98">
        <v>0.003408</v>
      </c>
      <c r="F52" s="98">
        <v>0.02488</v>
      </c>
      <c r="G52" s="98">
        <v>0.0036959999999999996</v>
      </c>
      <c r="H52" s="98">
        <v>0.037072</v>
      </c>
      <c r="I52" s="98">
        <v>0.009184000000000001</v>
      </c>
      <c r="J52" s="98">
        <v>0.037072</v>
      </c>
      <c r="K52" s="98">
        <v>0.009184000000000001</v>
      </c>
      <c r="N52" s="10"/>
      <c r="O52" s="10"/>
    </row>
    <row r="53" spans="1:15" ht="39" customHeight="1">
      <c r="A53" s="7">
        <v>44</v>
      </c>
      <c r="B53" s="8" t="s">
        <v>531</v>
      </c>
      <c r="C53" s="8" t="s">
        <v>751</v>
      </c>
      <c r="D53" s="98">
        <v>0.06693600000000001</v>
      </c>
      <c r="E53" s="98">
        <v>0.01668</v>
      </c>
      <c r="F53" s="98">
        <v>0.13451999999999997</v>
      </c>
      <c r="G53" s="98">
        <v>0.015816</v>
      </c>
      <c r="H53" s="98">
        <v>0.106848</v>
      </c>
      <c r="I53" s="98">
        <v>0.021288</v>
      </c>
      <c r="J53" s="98">
        <v>0.106848</v>
      </c>
      <c r="K53" s="98">
        <v>0.021288</v>
      </c>
      <c r="N53" s="10"/>
      <c r="O53" s="10"/>
    </row>
    <row r="54" spans="1:15" ht="39" customHeight="1">
      <c r="A54" s="7">
        <v>45</v>
      </c>
      <c r="B54" s="12" t="s">
        <v>527</v>
      </c>
      <c r="C54" s="8" t="s">
        <v>752</v>
      </c>
      <c r="D54" s="98">
        <v>0.011968</v>
      </c>
      <c r="E54" s="98">
        <v>0.005248</v>
      </c>
      <c r="F54" s="98">
        <v>0.013248000000000001</v>
      </c>
      <c r="G54" s="98">
        <v>0.0022080000000000003</v>
      </c>
      <c r="H54" s="98">
        <v>0.026591999999999998</v>
      </c>
      <c r="I54" s="98">
        <v>0.0063360000000000005</v>
      </c>
      <c r="J54" s="98">
        <v>0.026591999999999998</v>
      </c>
      <c r="K54" s="98">
        <v>0.0063360000000000005</v>
      </c>
      <c r="N54" s="10"/>
      <c r="O54" s="10"/>
    </row>
    <row r="55" spans="1:15" ht="39" customHeight="1">
      <c r="A55" s="7">
        <v>46</v>
      </c>
      <c r="B55" s="12" t="s">
        <v>525</v>
      </c>
      <c r="C55" s="8" t="s">
        <v>753</v>
      </c>
      <c r="D55" s="98">
        <v>0.027072</v>
      </c>
      <c r="E55" s="98">
        <v>0.008064</v>
      </c>
      <c r="F55" s="98">
        <v>0.04008</v>
      </c>
      <c r="G55" s="98">
        <v>0.010559999999999998</v>
      </c>
      <c r="H55" s="98">
        <v>0.075744</v>
      </c>
      <c r="I55" s="98">
        <v>0.023136</v>
      </c>
      <c r="J55" s="98">
        <v>0.075744</v>
      </c>
      <c r="K55" s="98">
        <v>0.023136</v>
      </c>
      <c r="N55" s="10"/>
      <c r="O55" s="10"/>
    </row>
    <row r="56" spans="1:15" ht="39" customHeight="1">
      <c r="A56" s="7">
        <v>47</v>
      </c>
      <c r="B56" s="12" t="s">
        <v>529</v>
      </c>
      <c r="C56" s="8" t="s">
        <v>754</v>
      </c>
      <c r="D56" s="98">
        <v>0.00017199999999999998</v>
      </c>
      <c r="E56" s="98">
        <v>6.8E-05</v>
      </c>
      <c r="F56" s="98">
        <v>0.00019600000000000002</v>
      </c>
      <c r="G56" s="98">
        <v>4E-05</v>
      </c>
      <c r="H56" s="98">
        <v>0.000284</v>
      </c>
      <c r="I56" s="98">
        <v>4.4E-05</v>
      </c>
      <c r="J56" s="98">
        <v>0.000284</v>
      </c>
      <c r="K56" s="98">
        <v>4.4E-05</v>
      </c>
      <c r="N56" s="10"/>
      <c r="O56" s="10"/>
    </row>
    <row r="57" spans="1:15" ht="39" customHeight="1">
      <c r="A57" s="7">
        <v>48</v>
      </c>
      <c r="B57" s="12" t="s">
        <v>755</v>
      </c>
      <c r="C57" s="8" t="s">
        <v>756</v>
      </c>
      <c r="D57" s="98">
        <v>0.8552000000000001</v>
      </c>
      <c r="E57" s="98">
        <v>0.2392</v>
      </c>
      <c r="F57" s="98">
        <v>2.192</v>
      </c>
      <c r="G57" s="98">
        <v>0.4696</v>
      </c>
      <c r="H57" s="98">
        <v>2.0376</v>
      </c>
      <c r="I57" s="98">
        <v>0.43520000000000003</v>
      </c>
      <c r="J57" s="98">
        <v>2.0376</v>
      </c>
      <c r="K57" s="98">
        <v>0.43520000000000003</v>
      </c>
      <c r="N57" s="10"/>
      <c r="O57" s="10"/>
    </row>
    <row r="58" spans="1:15" ht="39" customHeight="1">
      <c r="A58" s="7">
        <v>49</v>
      </c>
      <c r="B58" s="12" t="s">
        <v>447</v>
      </c>
      <c r="C58" s="8" t="s">
        <v>757</v>
      </c>
      <c r="D58" s="98">
        <v>1.1488000000000003</v>
      </c>
      <c r="E58" s="98">
        <v>0.5136000000000001</v>
      </c>
      <c r="F58" s="98">
        <v>1.6096</v>
      </c>
      <c r="G58" s="98">
        <v>0.47279999999999994</v>
      </c>
      <c r="H58" s="98">
        <v>1.7424000000000002</v>
      </c>
      <c r="I58" s="98">
        <v>0.5664</v>
      </c>
      <c r="J58" s="98">
        <v>1.7424000000000002</v>
      </c>
      <c r="K58" s="98">
        <v>0.5664</v>
      </c>
      <c r="N58" s="10"/>
      <c r="O58" s="10"/>
    </row>
    <row r="59" spans="1:15" ht="39" customHeight="1">
      <c r="A59" s="7">
        <v>50</v>
      </c>
      <c r="B59" s="12" t="s">
        <v>758</v>
      </c>
      <c r="C59" s="8" t="s">
        <v>759</v>
      </c>
      <c r="D59" s="98">
        <v>0.052</v>
      </c>
      <c r="E59" s="98">
        <v>0.0024000000000000002</v>
      </c>
      <c r="F59" s="98">
        <v>0.36079999999999995</v>
      </c>
      <c r="G59" s="98">
        <v>0.2296</v>
      </c>
      <c r="H59" s="98">
        <v>0.3192</v>
      </c>
      <c r="I59" s="98">
        <v>0.1824</v>
      </c>
      <c r="J59" s="98">
        <v>0.3192</v>
      </c>
      <c r="K59" s="98">
        <v>0.1824</v>
      </c>
      <c r="N59" s="10"/>
      <c r="O59" s="10"/>
    </row>
    <row r="60" spans="1:15" ht="39" customHeight="1">
      <c r="A60" s="7">
        <v>51</v>
      </c>
      <c r="B60" s="12" t="s">
        <v>449</v>
      </c>
      <c r="C60" s="8" t="s">
        <v>760</v>
      </c>
      <c r="D60" s="98">
        <v>0.0006</v>
      </c>
      <c r="E60" s="98">
        <v>0</v>
      </c>
      <c r="F60" s="98">
        <v>0.0006</v>
      </c>
      <c r="G60" s="98">
        <v>0</v>
      </c>
      <c r="H60" s="98">
        <v>0.0006</v>
      </c>
      <c r="I60" s="98">
        <v>0</v>
      </c>
      <c r="J60" s="98">
        <v>0.0006</v>
      </c>
      <c r="K60" s="98">
        <v>0</v>
      </c>
      <c r="N60" s="10"/>
      <c r="O60" s="10"/>
    </row>
    <row r="61" spans="1:15" ht="39" customHeight="1">
      <c r="A61" s="7">
        <v>52</v>
      </c>
      <c r="B61" s="12" t="s">
        <v>451</v>
      </c>
      <c r="C61" s="8" t="s">
        <v>761</v>
      </c>
      <c r="D61" s="98">
        <v>0.2073</v>
      </c>
      <c r="E61" s="98">
        <v>0.2067</v>
      </c>
      <c r="F61" s="98">
        <v>0.3579</v>
      </c>
      <c r="G61" s="98">
        <v>0.3648</v>
      </c>
      <c r="H61" s="98">
        <v>0.3405</v>
      </c>
      <c r="I61" s="98">
        <v>0.2898</v>
      </c>
      <c r="J61" s="98">
        <v>0.3405</v>
      </c>
      <c r="K61" s="98">
        <v>0.2898</v>
      </c>
      <c r="N61" s="10"/>
      <c r="O61" s="10"/>
    </row>
    <row r="62" spans="1:15" ht="39" customHeight="1">
      <c r="A62" s="7">
        <v>53</v>
      </c>
      <c r="B62" s="12" t="s">
        <v>762</v>
      </c>
      <c r="C62" s="8" t="s">
        <v>763</v>
      </c>
      <c r="D62" s="98">
        <v>0.5943999999999999</v>
      </c>
      <c r="E62" s="98">
        <v>0.1264</v>
      </c>
      <c r="F62" s="98">
        <v>1.6</v>
      </c>
      <c r="G62" s="98">
        <v>0.5575999999999999</v>
      </c>
      <c r="H62" s="98">
        <v>1.4528</v>
      </c>
      <c r="I62" s="98">
        <v>0.4064</v>
      </c>
      <c r="J62" s="98">
        <v>1.4528</v>
      </c>
      <c r="K62" s="98">
        <v>0.4064</v>
      </c>
      <c r="N62" s="10"/>
      <c r="O62" s="10"/>
    </row>
    <row r="63" spans="1:15" ht="39" customHeight="1">
      <c r="A63" s="7">
        <v>54</v>
      </c>
      <c r="B63" s="12" t="s">
        <v>764</v>
      </c>
      <c r="C63" s="8" t="s">
        <v>765</v>
      </c>
      <c r="D63" s="98">
        <v>0.89</v>
      </c>
      <c r="E63" s="98">
        <v>0.3912</v>
      </c>
      <c r="F63" s="98">
        <v>1.5744</v>
      </c>
      <c r="G63" s="98">
        <v>0.5076</v>
      </c>
      <c r="H63" s="98">
        <v>1.6836</v>
      </c>
      <c r="I63" s="98">
        <v>0.5307999999999999</v>
      </c>
      <c r="J63" s="98">
        <v>1.6836</v>
      </c>
      <c r="K63" s="98">
        <v>0.5307999999999999</v>
      </c>
      <c r="N63" s="10"/>
      <c r="O63" s="10"/>
    </row>
    <row r="64" spans="1:15" ht="39" customHeight="1">
      <c r="A64" s="7">
        <v>55</v>
      </c>
      <c r="B64" s="12" t="s">
        <v>454</v>
      </c>
      <c r="C64" s="8" t="s">
        <v>766</v>
      </c>
      <c r="D64" s="98">
        <v>0.30319999999999997</v>
      </c>
      <c r="E64" s="98">
        <v>0.06880000000000001</v>
      </c>
      <c r="F64" s="98">
        <v>0.38920000000000005</v>
      </c>
      <c r="G64" s="98">
        <v>0.072</v>
      </c>
      <c r="H64" s="98">
        <v>0.44079999999999997</v>
      </c>
      <c r="I64" s="98">
        <v>0.0848</v>
      </c>
      <c r="J64" s="98">
        <v>0.44079999999999997</v>
      </c>
      <c r="K64" s="98">
        <v>0.0848</v>
      </c>
      <c r="N64" s="10"/>
      <c r="O64" s="10"/>
    </row>
    <row r="65" spans="1:15" ht="39" customHeight="1">
      <c r="A65" s="7">
        <v>56</v>
      </c>
      <c r="B65" s="12" t="s">
        <v>767</v>
      </c>
      <c r="C65" s="8" t="s">
        <v>768</v>
      </c>
      <c r="D65" s="98">
        <v>0.25920000000000004</v>
      </c>
      <c r="E65" s="98">
        <v>0.07080000000000002</v>
      </c>
      <c r="F65" s="98">
        <v>0.7044</v>
      </c>
      <c r="G65" s="98">
        <v>0.3228</v>
      </c>
      <c r="H65" s="98">
        <v>0.4716</v>
      </c>
      <c r="I65" s="98">
        <v>0.1716</v>
      </c>
      <c r="J65" s="98">
        <v>0.4716</v>
      </c>
      <c r="K65" s="98">
        <v>0.1716</v>
      </c>
      <c r="N65" s="10"/>
      <c r="O65" s="10"/>
    </row>
    <row r="66" spans="1:15" ht="39" customHeight="1">
      <c r="A66" s="7">
        <v>57</v>
      </c>
      <c r="B66" s="12" t="s">
        <v>769</v>
      </c>
      <c r="C66" s="8" t="s">
        <v>770</v>
      </c>
      <c r="D66" s="98">
        <v>0.256</v>
      </c>
      <c r="E66" s="98">
        <v>0.0264</v>
      </c>
      <c r="F66" s="98">
        <v>0.5292</v>
      </c>
      <c r="G66" s="98">
        <v>0.23160000000000003</v>
      </c>
      <c r="H66" s="98">
        <v>0.3936</v>
      </c>
      <c r="I66" s="98">
        <v>0.0884</v>
      </c>
      <c r="J66" s="98">
        <v>0.3936</v>
      </c>
      <c r="K66" s="98">
        <v>0.0884</v>
      </c>
      <c r="N66" s="10"/>
      <c r="O66" s="10"/>
    </row>
    <row r="67" spans="1:15" s="77" customFormat="1" ht="37.5" customHeight="1">
      <c r="A67" s="76">
        <v>58</v>
      </c>
      <c r="B67" s="75" t="s">
        <v>771</v>
      </c>
      <c r="C67" s="41" t="s">
        <v>772</v>
      </c>
      <c r="D67" s="98">
        <v>0.016</v>
      </c>
      <c r="E67" s="98">
        <v>0.0005</v>
      </c>
      <c r="F67" s="98">
        <v>0.0225</v>
      </c>
      <c r="G67" s="98">
        <v>0.001</v>
      </c>
      <c r="H67" s="98">
        <v>0.024</v>
      </c>
      <c r="I67" s="98">
        <v>0.0035</v>
      </c>
      <c r="J67" s="98">
        <v>0.024</v>
      </c>
      <c r="K67" s="98">
        <v>0.0035</v>
      </c>
      <c r="M67" s="38"/>
      <c r="N67" s="38"/>
      <c r="O67" s="38"/>
    </row>
    <row r="68" spans="1:15" ht="35.25" customHeight="1">
      <c r="A68" s="7">
        <v>59</v>
      </c>
      <c r="B68" s="12" t="s">
        <v>773</v>
      </c>
      <c r="C68" s="40" t="s">
        <v>774</v>
      </c>
      <c r="D68" s="98">
        <v>0.748</v>
      </c>
      <c r="E68" s="98">
        <v>0.42719999999999997</v>
      </c>
      <c r="F68" s="98">
        <v>1.2184000000000001</v>
      </c>
      <c r="G68" s="98">
        <v>0.4928</v>
      </c>
      <c r="H68" s="98">
        <v>1.3224</v>
      </c>
      <c r="I68" s="98">
        <v>0.46879999999999994</v>
      </c>
      <c r="J68" s="98">
        <v>1.3224</v>
      </c>
      <c r="K68" s="98">
        <v>0.46879999999999994</v>
      </c>
      <c r="M68" s="10"/>
      <c r="N68" s="10"/>
      <c r="O68" s="10"/>
    </row>
    <row r="69" spans="1:15" ht="18">
      <c r="A69" s="15"/>
      <c r="B69" s="16"/>
      <c r="C69" s="17"/>
      <c r="D69" s="18"/>
      <c r="E69" s="18"/>
      <c r="F69" s="18"/>
      <c r="G69" s="18"/>
      <c r="H69" s="18"/>
      <c r="I69" s="18"/>
      <c r="J69" s="18"/>
      <c r="K69" s="18"/>
      <c r="M69" s="10"/>
      <c r="N69" s="10"/>
      <c r="O69" s="10"/>
    </row>
    <row r="70" spans="1:15" ht="18">
      <c r="A70" s="15"/>
      <c r="B70" s="16"/>
      <c r="C70" s="17"/>
      <c r="D70" s="18"/>
      <c r="E70" s="18"/>
      <c r="F70" s="18"/>
      <c r="G70" s="18"/>
      <c r="H70" s="18"/>
      <c r="I70" s="18"/>
      <c r="J70" s="18"/>
      <c r="K70" s="18"/>
      <c r="M70" s="10"/>
      <c r="N70" s="10"/>
      <c r="O70" s="10"/>
    </row>
    <row r="71" spans="1:15" ht="18">
      <c r="A71" s="15"/>
      <c r="B71" s="16"/>
      <c r="C71" s="17"/>
      <c r="D71" s="18"/>
      <c r="E71" s="18"/>
      <c r="F71" s="18"/>
      <c r="G71" s="18"/>
      <c r="H71" s="18"/>
      <c r="I71" s="18"/>
      <c r="J71" s="18"/>
      <c r="K71" s="18"/>
      <c r="M71" s="10"/>
      <c r="N71" s="10"/>
      <c r="O71" s="10"/>
    </row>
    <row r="73" spans="2:11" ht="18">
      <c r="B73" s="138" t="s">
        <v>651</v>
      </c>
      <c r="C73" s="138"/>
      <c r="K73" s="5" t="s">
        <v>652</v>
      </c>
    </row>
    <row r="74" spans="1:11" ht="15" customHeight="1">
      <c r="A74" s="134" t="s">
        <v>583</v>
      </c>
      <c r="B74" s="134" t="s">
        <v>584</v>
      </c>
      <c r="C74" s="134" t="s">
        <v>4</v>
      </c>
      <c r="D74" s="135" t="s">
        <v>1009</v>
      </c>
      <c r="E74" s="135"/>
      <c r="F74" s="135"/>
      <c r="G74" s="135"/>
      <c r="H74" s="135"/>
      <c r="I74" s="135"/>
      <c r="J74" s="135"/>
      <c r="K74" s="135"/>
    </row>
    <row r="75" spans="1:11" ht="15.75" customHeight="1">
      <c r="A75" s="134"/>
      <c r="B75" s="134"/>
      <c r="C75" s="134"/>
      <c r="D75" s="135"/>
      <c r="E75" s="135"/>
      <c r="F75" s="135"/>
      <c r="G75" s="135"/>
      <c r="H75" s="135"/>
      <c r="I75" s="135"/>
      <c r="J75" s="135"/>
      <c r="K75" s="135"/>
    </row>
    <row r="76" spans="1:11" ht="43.5" customHeight="1">
      <c r="A76" s="134"/>
      <c r="B76" s="134"/>
      <c r="C76" s="134"/>
      <c r="D76" s="134" t="s">
        <v>585</v>
      </c>
      <c r="E76" s="134"/>
      <c r="F76" s="134" t="s">
        <v>987</v>
      </c>
      <c r="G76" s="134"/>
      <c r="H76" s="134" t="s">
        <v>1007</v>
      </c>
      <c r="I76" s="134"/>
      <c r="J76" s="135" t="s">
        <v>1008</v>
      </c>
      <c r="K76" s="135"/>
    </row>
    <row r="77" spans="1:11" ht="39" customHeight="1">
      <c r="A77" s="7">
        <v>1</v>
      </c>
      <c r="B77" s="8" t="s">
        <v>513</v>
      </c>
      <c r="C77" s="8" t="s">
        <v>683</v>
      </c>
      <c r="D77" s="139">
        <v>10</v>
      </c>
      <c r="E77" s="139"/>
      <c r="F77" s="139">
        <v>10</v>
      </c>
      <c r="G77" s="139"/>
      <c r="H77" s="139">
        <v>10</v>
      </c>
      <c r="I77" s="139"/>
      <c r="J77" s="139">
        <v>10</v>
      </c>
      <c r="K77" s="139"/>
    </row>
    <row r="78" spans="1:11" ht="39" customHeight="1">
      <c r="A78" s="7">
        <v>2</v>
      </c>
      <c r="B78" s="8" t="s">
        <v>684</v>
      </c>
      <c r="C78" s="8" t="s">
        <v>685</v>
      </c>
      <c r="D78" s="139">
        <v>10</v>
      </c>
      <c r="E78" s="139"/>
      <c r="F78" s="139">
        <v>10</v>
      </c>
      <c r="G78" s="139"/>
      <c r="H78" s="139">
        <v>10</v>
      </c>
      <c r="I78" s="139"/>
      <c r="J78" s="139">
        <v>10</v>
      </c>
      <c r="K78" s="139"/>
    </row>
    <row r="79" spans="1:11" ht="39" customHeight="1">
      <c r="A79" s="7">
        <v>3</v>
      </c>
      <c r="B79" s="8" t="s">
        <v>686</v>
      </c>
      <c r="C79" s="8" t="s">
        <v>687</v>
      </c>
      <c r="D79" s="139">
        <v>10</v>
      </c>
      <c r="E79" s="139"/>
      <c r="F79" s="139">
        <v>10</v>
      </c>
      <c r="G79" s="139"/>
      <c r="H79" s="139">
        <v>10</v>
      </c>
      <c r="I79" s="139"/>
      <c r="J79" s="139">
        <v>10</v>
      </c>
      <c r="K79" s="139"/>
    </row>
    <row r="80" spans="1:11" ht="39" customHeight="1">
      <c r="A80" s="7">
        <v>4</v>
      </c>
      <c r="B80" s="8" t="s">
        <v>688</v>
      </c>
      <c r="C80" s="8" t="s">
        <v>689</v>
      </c>
      <c r="D80" s="139">
        <v>10</v>
      </c>
      <c r="E80" s="139"/>
      <c r="F80" s="139">
        <v>10</v>
      </c>
      <c r="G80" s="139"/>
      <c r="H80" s="139">
        <v>10</v>
      </c>
      <c r="I80" s="139"/>
      <c r="J80" s="139">
        <v>10</v>
      </c>
      <c r="K80" s="139"/>
    </row>
    <row r="81" spans="1:11" ht="39" customHeight="1">
      <c r="A81" s="7">
        <v>5</v>
      </c>
      <c r="B81" s="8" t="s">
        <v>690</v>
      </c>
      <c r="C81" s="8" t="s">
        <v>691</v>
      </c>
      <c r="D81" s="139">
        <v>10</v>
      </c>
      <c r="E81" s="139"/>
      <c r="F81" s="139">
        <v>10</v>
      </c>
      <c r="G81" s="139"/>
      <c r="H81" s="139">
        <v>10</v>
      </c>
      <c r="I81" s="139"/>
      <c r="J81" s="139">
        <v>10</v>
      </c>
      <c r="K81" s="139"/>
    </row>
    <row r="82" spans="1:11" ht="39" customHeight="1">
      <c r="A82" s="7">
        <v>6</v>
      </c>
      <c r="B82" s="8" t="s">
        <v>535</v>
      </c>
      <c r="C82" s="8" t="s">
        <v>692</v>
      </c>
      <c r="D82" s="139">
        <v>10</v>
      </c>
      <c r="E82" s="139"/>
      <c r="F82" s="139">
        <v>10</v>
      </c>
      <c r="G82" s="139"/>
      <c r="H82" s="139">
        <v>10</v>
      </c>
      <c r="I82" s="139"/>
      <c r="J82" s="139">
        <v>10</v>
      </c>
      <c r="K82" s="139"/>
    </row>
    <row r="83" spans="1:11" ht="39" customHeight="1">
      <c r="A83" s="7">
        <v>7</v>
      </c>
      <c r="B83" s="8" t="s">
        <v>537</v>
      </c>
      <c r="C83" s="8" t="s">
        <v>693</v>
      </c>
      <c r="D83" s="139">
        <v>10</v>
      </c>
      <c r="E83" s="139"/>
      <c r="F83" s="139">
        <v>10</v>
      </c>
      <c r="G83" s="139"/>
      <c r="H83" s="139">
        <v>10</v>
      </c>
      <c r="I83" s="139"/>
      <c r="J83" s="139">
        <v>10</v>
      </c>
      <c r="K83" s="139"/>
    </row>
    <row r="84" spans="1:11" ht="39" customHeight="1">
      <c r="A84" s="7">
        <v>8</v>
      </c>
      <c r="B84" s="8" t="s">
        <v>538</v>
      </c>
      <c r="C84" s="8" t="s">
        <v>694</v>
      </c>
      <c r="D84" s="139">
        <v>10</v>
      </c>
      <c r="E84" s="139"/>
      <c r="F84" s="139">
        <v>10</v>
      </c>
      <c r="G84" s="139"/>
      <c r="H84" s="139">
        <v>10</v>
      </c>
      <c r="I84" s="139"/>
      <c r="J84" s="139">
        <v>10</v>
      </c>
      <c r="K84" s="139"/>
    </row>
    <row r="85" spans="1:11" ht="39" customHeight="1">
      <c r="A85" s="7">
        <v>9</v>
      </c>
      <c r="B85" s="8" t="s">
        <v>695</v>
      </c>
      <c r="C85" s="8" t="s">
        <v>696</v>
      </c>
      <c r="D85" s="139">
        <v>10</v>
      </c>
      <c r="E85" s="139"/>
      <c r="F85" s="139">
        <v>10</v>
      </c>
      <c r="G85" s="139"/>
      <c r="H85" s="139">
        <v>10</v>
      </c>
      <c r="I85" s="139"/>
      <c r="J85" s="139">
        <v>10</v>
      </c>
      <c r="K85" s="139"/>
    </row>
    <row r="86" spans="1:11" ht="39" customHeight="1">
      <c r="A86" s="7">
        <v>10</v>
      </c>
      <c r="B86" s="8" t="s">
        <v>495</v>
      </c>
      <c r="C86" s="8" t="s">
        <v>697</v>
      </c>
      <c r="D86" s="139">
        <v>0.4</v>
      </c>
      <c r="E86" s="139"/>
      <c r="F86" s="139">
        <v>0.4</v>
      </c>
      <c r="G86" s="139"/>
      <c r="H86" s="139">
        <v>0.4</v>
      </c>
      <c r="I86" s="139"/>
      <c r="J86" s="139">
        <v>0.4</v>
      </c>
      <c r="K86" s="139"/>
    </row>
    <row r="87" spans="1:11" ht="39" customHeight="1">
      <c r="A87" s="7">
        <v>11</v>
      </c>
      <c r="B87" s="8" t="s">
        <v>497</v>
      </c>
      <c r="C87" s="8" t="s">
        <v>698</v>
      </c>
      <c r="D87" s="139">
        <v>0.4</v>
      </c>
      <c r="E87" s="139"/>
      <c r="F87" s="139">
        <v>0.4</v>
      </c>
      <c r="G87" s="139"/>
      <c r="H87" s="139">
        <v>0.4</v>
      </c>
      <c r="I87" s="139"/>
      <c r="J87" s="139">
        <v>0.4</v>
      </c>
      <c r="K87" s="139"/>
    </row>
    <row r="88" spans="1:11" ht="39" customHeight="1">
      <c r="A88" s="7">
        <v>12</v>
      </c>
      <c r="B88" s="8" t="s">
        <v>699</v>
      </c>
      <c r="C88" s="8" t="s">
        <v>700</v>
      </c>
      <c r="D88" s="139">
        <v>0.4</v>
      </c>
      <c r="E88" s="139"/>
      <c r="F88" s="139">
        <v>0.4</v>
      </c>
      <c r="G88" s="139"/>
      <c r="H88" s="139">
        <v>0.4</v>
      </c>
      <c r="I88" s="139"/>
      <c r="J88" s="139">
        <v>0.4</v>
      </c>
      <c r="K88" s="139"/>
    </row>
    <row r="89" spans="1:11" ht="39" customHeight="1">
      <c r="A89" s="7">
        <v>13</v>
      </c>
      <c r="B89" s="8" t="s">
        <v>701</v>
      </c>
      <c r="C89" s="8" t="s">
        <v>702</v>
      </c>
      <c r="D89" s="139">
        <v>10</v>
      </c>
      <c r="E89" s="139"/>
      <c r="F89" s="139">
        <v>10</v>
      </c>
      <c r="G89" s="139"/>
      <c r="H89" s="139">
        <v>10</v>
      </c>
      <c r="I89" s="139"/>
      <c r="J89" s="139">
        <v>10</v>
      </c>
      <c r="K89" s="139"/>
    </row>
    <row r="90" spans="1:11" ht="39" customHeight="1">
      <c r="A90" s="7">
        <v>14</v>
      </c>
      <c r="B90" s="8" t="s">
        <v>492</v>
      </c>
      <c r="C90" s="8" t="s">
        <v>703</v>
      </c>
      <c r="D90" s="139">
        <v>10</v>
      </c>
      <c r="E90" s="139"/>
      <c r="F90" s="139">
        <v>10</v>
      </c>
      <c r="G90" s="139"/>
      <c r="H90" s="139">
        <v>10</v>
      </c>
      <c r="I90" s="139"/>
      <c r="J90" s="139">
        <v>10</v>
      </c>
      <c r="K90" s="139"/>
    </row>
    <row r="91" spans="1:11" ht="39" customHeight="1">
      <c r="A91" s="7">
        <v>15</v>
      </c>
      <c r="B91" s="8" t="s">
        <v>704</v>
      </c>
      <c r="C91" s="8" t="s">
        <v>705</v>
      </c>
      <c r="D91" s="139">
        <v>10</v>
      </c>
      <c r="E91" s="139"/>
      <c r="F91" s="139">
        <v>10</v>
      </c>
      <c r="G91" s="139"/>
      <c r="H91" s="139">
        <v>10</v>
      </c>
      <c r="I91" s="139"/>
      <c r="J91" s="139">
        <v>10</v>
      </c>
      <c r="K91" s="139"/>
    </row>
    <row r="92" spans="1:11" ht="39" customHeight="1">
      <c r="A92" s="7">
        <v>16</v>
      </c>
      <c r="B92" s="8" t="s">
        <v>706</v>
      </c>
      <c r="C92" s="8" t="s">
        <v>707</v>
      </c>
      <c r="D92" s="139">
        <v>0.4</v>
      </c>
      <c r="E92" s="139"/>
      <c r="F92" s="139">
        <v>0.4</v>
      </c>
      <c r="G92" s="139"/>
      <c r="H92" s="139">
        <v>0.4</v>
      </c>
      <c r="I92" s="139"/>
      <c r="J92" s="139">
        <v>0.4</v>
      </c>
      <c r="K92" s="139"/>
    </row>
    <row r="93" spans="1:11" ht="39" customHeight="1">
      <c r="A93" s="7">
        <v>17</v>
      </c>
      <c r="B93" s="8" t="s">
        <v>708</v>
      </c>
      <c r="C93" s="8" t="s">
        <v>709</v>
      </c>
      <c r="D93" s="139">
        <v>0.4</v>
      </c>
      <c r="E93" s="139"/>
      <c r="F93" s="139">
        <v>0.4</v>
      </c>
      <c r="G93" s="139"/>
      <c r="H93" s="139">
        <v>0.4</v>
      </c>
      <c r="I93" s="139"/>
      <c r="J93" s="139">
        <v>0.4</v>
      </c>
      <c r="K93" s="139"/>
    </row>
    <row r="94" spans="1:11" ht="39" customHeight="1">
      <c r="A94" s="7">
        <v>18</v>
      </c>
      <c r="B94" s="8" t="s">
        <v>476</v>
      </c>
      <c r="C94" s="8" t="s">
        <v>710</v>
      </c>
      <c r="D94" s="139">
        <v>0.4</v>
      </c>
      <c r="E94" s="139"/>
      <c r="F94" s="139">
        <v>0.4</v>
      </c>
      <c r="G94" s="139"/>
      <c r="H94" s="139">
        <v>0.4</v>
      </c>
      <c r="I94" s="139"/>
      <c r="J94" s="139">
        <v>0.4</v>
      </c>
      <c r="K94" s="139"/>
    </row>
    <row r="95" spans="1:11" ht="39" customHeight="1">
      <c r="A95" s="7">
        <v>19</v>
      </c>
      <c r="B95" s="8" t="s">
        <v>711</v>
      </c>
      <c r="C95" s="8" t="s">
        <v>712</v>
      </c>
      <c r="D95" s="139">
        <v>0.4</v>
      </c>
      <c r="E95" s="139"/>
      <c r="F95" s="139">
        <v>0.4</v>
      </c>
      <c r="G95" s="139"/>
      <c r="H95" s="139">
        <v>0.4</v>
      </c>
      <c r="I95" s="139"/>
      <c r="J95" s="139">
        <v>0.4</v>
      </c>
      <c r="K95" s="139"/>
    </row>
    <row r="96" spans="1:11" ht="39" customHeight="1">
      <c r="A96" s="7">
        <v>20</v>
      </c>
      <c r="B96" s="8" t="s">
        <v>480</v>
      </c>
      <c r="C96" s="8" t="s">
        <v>713</v>
      </c>
      <c r="D96" s="139">
        <v>0.4</v>
      </c>
      <c r="E96" s="139"/>
      <c r="F96" s="139">
        <v>0.4</v>
      </c>
      <c r="G96" s="139"/>
      <c r="H96" s="139">
        <v>0.4</v>
      </c>
      <c r="I96" s="139"/>
      <c r="J96" s="139">
        <v>0.4</v>
      </c>
      <c r="K96" s="139"/>
    </row>
    <row r="97" spans="1:11" ht="39" customHeight="1">
      <c r="A97" s="7">
        <v>21</v>
      </c>
      <c r="B97" s="8" t="s">
        <v>714</v>
      </c>
      <c r="C97" s="8" t="s">
        <v>715</v>
      </c>
      <c r="D97" s="139">
        <v>0.4</v>
      </c>
      <c r="E97" s="139"/>
      <c r="F97" s="139">
        <v>0.4</v>
      </c>
      <c r="G97" s="139"/>
      <c r="H97" s="139">
        <v>0.4</v>
      </c>
      <c r="I97" s="139"/>
      <c r="J97" s="139">
        <v>0.4</v>
      </c>
      <c r="K97" s="139"/>
    </row>
    <row r="98" spans="1:11" ht="39" customHeight="1">
      <c r="A98" s="7">
        <v>22</v>
      </c>
      <c r="B98" s="8" t="s">
        <v>484</v>
      </c>
      <c r="C98" s="8" t="s">
        <v>716</v>
      </c>
      <c r="D98" s="139">
        <v>0.4</v>
      </c>
      <c r="E98" s="139"/>
      <c r="F98" s="139">
        <v>0.4</v>
      </c>
      <c r="G98" s="139"/>
      <c r="H98" s="139">
        <v>0.4</v>
      </c>
      <c r="I98" s="139"/>
      <c r="J98" s="139">
        <v>0.4</v>
      </c>
      <c r="K98" s="139"/>
    </row>
    <row r="99" spans="1:11" ht="39" customHeight="1">
      <c r="A99" s="7">
        <v>23</v>
      </c>
      <c r="B99" s="8" t="s">
        <v>717</v>
      </c>
      <c r="C99" s="8" t="s">
        <v>718</v>
      </c>
      <c r="D99" s="139">
        <v>0.4</v>
      </c>
      <c r="E99" s="139"/>
      <c r="F99" s="139">
        <v>0.4</v>
      </c>
      <c r="G99" s="139"/>
      <c r="H99" s="139">
        <v>0.4</v>
      </c>
      <c r="I99" s="139"/>
      <c r="J99" s="139">
        <v>0.4</v>
      </c>
      <c r="K99" s="139"/>
    </row>
    <row r="100" spans="1:11" ht="39" customHeight="1">
      <c r="A100" s="7">
        <v>24</v>
      </c>
      <c r="B100" s="8" t="s">
        <v>719</v>
      </c>
      <c r="C100" s="8" t="s">
        <v>720</v>
      </c>
      <c r="D100" s="139">
        <v>0.4</v>
      </c>
      <c r="E100" s="139"/>
      <c r="F100" s="139">
        <v>0.4</v>
      </c>
      <c r="G100" s="139"/>
      <c r="H100" s="139">
        <v>0.4</v>
      </c>
      <c r="I100" s="139"/>
      <c r="J100" s="139">
        <v>0.4</v>
      </c>
      <c r="K100" s="139"/>
    </row>
    <row r="101" spans="1:11" ht="39" customHeight="1">
      <c r="A101" s="7">
        <v>25</v>
      </c>
      <c r="B101" s="8" t="s">
        <v>721</v>
      </c>
      <c r="C101" s="8" t="s">
        <v>722</v>
      </c>
      <c r="D101" s="139">
        <v>0.4</v>
      </c>
      <c r="E101" s="139"/>
      <c r="F101" s="139">
        <v>0.4</v>
      </c>
      <c r="G101" s="139"/>
      <c r="H101" s="139">
        <v>0.4</v>
      </c>
      <c r="I101" s="139"/>
      <c r="J101" s="139">
        <v>0.4</v>
      </c>
      <c r="K101" s="139"/>
    </row>
    <row r="102" spans="1:11" ht="39" customHeight="1">
      <c r="A102" s="7">
        <v>26</v>
      </c>
      <c r="B102" s="8" t="s">
        <v>462</v>
      </c>
      <c r="C102" s="8" t="s">
        <v>723</v>
      </c>
      <c r="D102" s="139">
        <v>0.4</v>
      </c>
      <c r="E102" s="139"/>
      <c r="F102" s="139">
        <v>0.4</v>
      </c>
      <c r="G102" s="139"/>
      <c r="H102" s="139">
        <v>0.4</v>
      </c>
      <c r="I102" s="139"/>
      <c r="J102" s="139">
        <v>0.4</v>
      </c>
      <c r="K102" s="139"/>
    </row>
    <row r="103" spans="1:11" ht="39" customHeight="1">
      <c r="A103" s="7">
        <v>27</v>
      </c>
      <c r="B103" s="8" t="s">
        <v>724</v>
      </c>
      <c r="C103" s="8" t="s">
        <v>725</v>
      </c>
      <c r="D103" s="139">
        <v>0.4</v>
      </c>
      <c r="E103" s="139"/>
      <c r="F103" s="139">
        <v>0.4</v>
      </c>
      <c r="G103" s="139"/>
      <c r="H103" s="139">
        <v>0.4</v>
      </c>
      <c r="I103" s="139"/>
      <c r="J103" s="139">
        <v>0.4</v>
      </c>
      <c r="K103" s="139"/>
    </row>
    <row r="104" spans="1:11" ht="39" customHeight="1">
      <c r="A104" s="7">
        <v>28</v>
      </c>
      <c r="B104" s="8" t="s">
        <v>466</v>
      </c>
      <c r="C104" s="8" t="s">
        <v>726</v>
      </c>
      <c r="D104" s="139">
        <v>0.4</v>
      </c>
      <c r="E104" s="139"/>
      <c r="F104" s="139">
        <v>0.4</v>
      </c>
      <c r="G104" s="139"/>
      <c r="H104" s="139">
        <v>0.4</v>
      </c>
      <c r="I104" s="139"/>
      <c r="J104" s="139">
        <v>0.4</v>
      </c>
      <c r="K104" s="139"/>
    </row>
    <row r="105" spans="1:11" ht="39" customHeight="1">
      <c r="A105" s="7">
        <v>29</v>
      </c>
      <c r="B105" s="8" t="s">
        <v>727</v>
      </c>
      <c r="C105" s="8" t="s">
        <v>728</v>
      </c>
      <c r="D105" s="139">
        <v>10</v>
      </c>
      <c r="E105" s="139"/>
      <c r="F105" s="139">
        <v>10</v>
      </c>
      <c r="G105" s="139"/>
      <c r="H105" s="139">
        <v>10</v>
      </c>
      <c r="I105" s="139"/>
      <c r="J105" s="139">
        <v>10</v>
      </c>
      <c r="K105" s="139"/>
    </row>
    <row r="106" spans="1:11" ht="39" customHeight="1">
      <c r="A106" s="7">
        <v>30</v>
      </c>
      <c r="B106" s="8" t="s">
        <v>432</v>
      </c>
      <c r="C106" s="8" t="s">
        <v>729</v>
      </c>
      <c r="D106" s="139">
        <v>6</v>
      </c>
      <c r="E106" s="139"/>
      <c r="F106" s="139">
        <v>6</v>
      </c>
      <c r="G106" s="139"/>
      <c r="H106" s="139">
        <v>6</v>
      </c>
      <c r="I106" s="139"/>
      <c r="J106" s="139">
        <v>6</v>
      </c>
      <c r="K106" s="139"/>
    </row>
    <row r="107" spans="1:11" ht="39" customHeight="1">
      <c r="A107" s="7">
        <v>31</v>
      </c>
      <c r="B107" s="8" t="s">
        <v>435</v>
      </c>
      <c r="C107" s="8" t="s">
        <v>730</v>
      </c>
      <c r="D107" s="139">
        <v>6</v>
      </c>
      <c r="E107" s="139"/>
      <c r="F107" s="139">
        <v>6</v>
      </c>
      <c r="G107" s="139"/>
      <c r="H107" s="139">
        <v>6</v>
      </c>
      <c r="I107" s="139"/>
      <c r="J107" s="139">
        <v>6</v>
      </c>
      <c r="K107" s="139"/>
    </row>
    <row r="108" spans="1:11" ht="39" customHeight="1">
      <c r="A108" s="7">
        <v>32</v>
      </c>
      <c r="B108" s="8" t="s">
        <v>731</v>
      </c>
      <c r="C108" s="8" t="s">
        <v>732</v>
      </c>
      <c r="D108" s="139">
        <v>6</v>
      </c>
      <c r="E108" s="139"/>
      <c r="F108" s="139">
        <v>6</v>
      </c>
      <c r="G108" s="139"/>
      <c r="H108" s="139">
        <v>6</v>
      </c>
      <c r="I108" s="139"/>
      <c r="J108" s="139">
        <v>6</v>
      </c>
      <c r="K108" s="139"/>
    </row>
    <row r="109" spans="1:11" ht="39" customHeight="1">
      <c r="A109" s="7">
        <v>33</v>
      </c>
      <c r="B109" s="8" t="s">
        <v>733</v>
      </c>
      <c r="C109" s="8" t="s">
        <v>734</v>
      </c>
      <c r="D109" s="139">
        <v>6</v>
      </c>
      <c r="E109" s="139"/>
      <c r="F109" s="139">
        <v>6</v>
      </c>
      <c r="G109" s="139"/>
      <c r="H109" s="139">
        <v>6</v>
      </c>
      <c r="I109" s="139"/>
      <c r="J109" s="139">
        <v>6</v>
      </c>
      <c r="K109" s="139"/>
    </row>
    <row r="110" spans="1:11" ht="39" customHeight="1">
      <c r="A110" s="7">
        <v>34</v>
      </c>
      <c r="B110" s="8" t="s">
        <v>441</v>
      </c>
      <c r="C110" s="8" t="s">
        <v>735</v>
      </c>
      <c r="D110" s="139">
        <v>6</v>
      </c>
      <c r="E110" s="139"/>
      <c r="F110" s="139">
        <v>6</v>
      </c>
      <c r="G110" s="139"/>
      <c r="H110" s="139">
        <v>6</v>
      </c>
      <c r="I110" s="139"/>
      <c r="J110" s="139">
        <v>6</v>
      </c>
      <c r="K110" s="139"/>
    </row>
    <row r="111" spans="1:11" ht="39" customHeight="1">
      <c r="A111" s="7">
        <v>35</v>
      </c>
      <c r="B111" s="8" t="s">
        <v>736</v>
      </c>
      <c r="C111" s="8" t="s">
        <v>737</v>
      </c>
      <c r="D111" s="139">
        <v>6</v>
      </c>
      <c r="E111" s="139"/>
      <c r="F111" s="139">
        <v>6</v>
      </c>
      <c r="G111" s="139"/>
      <c r="H111" s="139">
        <v>6</v>
      </c>
      <c r="I111" s="139"/>
      <c r="J111" s="139">
        <v>6</v>
      </c>
      <c r="K111" s="139"/>
    </row>
    <row r="112" spans="1:11" ht="39" customHeight="1">
      <c r="A112" s="7">
        <v>36</v>
      </c>
      <c r="B112" s="8" t="s">
        <v>738</v>
      </c>
      <c r="C112" s="8" t="s">
        <v>739</v>
      </c>
      <c r="D112" s="139">
        <v>10</v>
      </c>
      <c r="E112" s="139"/>
      <c r="F112" s="139">
        <v>10</v>
      </c>
      <c r="G112" s="139"/>
      <c r="H112" s="139">
        <v>10</v>
      </c>
      <c r="I112" s="139"/>
      <c r="J112" s="139">
        <v>10</v>
      </c>
      <c r="K112" s="139"/>
    </row>
    <row r="113" spans="1:11" ht="39" customHeight="1">
      <c r="A113" s="7">
        <v>37</v>
      </c>
      <c r="B113" s="8" t="s">
        <v>740</v>
      </c>
      <c r="C113" s="8" t="s">
        <v>741</v>
      </c>
      <c r="D113" s="139">
        <v>10</v>
      </c>
      <c r="E113" s="139"/>
      <c r="F113" s="139">
        <v>10</v>
      </c>
      <c r="G113" s="139"/>
      <c r="H113" s="139">
        <v>10</v>
      </c>
      <c r="I113" s="139"/>
      <c r="J113" s="139">
        <v>10</v>
      </c>
      <c r="K113" s="139"/>
    </row>
    <row r="114" spans="1:11" ht="39" customHeight="1">
      <c r="A114" s="7">
        <v>38</v>
      </c>
      <c r="B114" s="8" t="s">
        <v>742</v>
      </c>
      <c r="C114" s="8" t="s">
        <v>743</v>
      </c>
      <c r="D114" s="139">
        <v>10</v>
      </c>
      <c r="E114" s="139"/>
      <c r="F114" s="139">
        <v>10</v>
      </c>
      <c r="G114" s="139"/>
      <c r="H114" s="139">
        <v>10</v>
      </c>
      <c r="I114" s="139"/>
      <c r="J114" s="139">
        <v>10</v>
      </c>
      <c r="K114" s="139"/>
    </row>
    <row r="115" spans="1:11" ht="39" customHeight="1">
      <c r="A115" s="7">
        <v>39</v>
      </c>
      <c r="B115" s="8" t="s">
        <v>511</v>
      </c>
      <c r="C115" s="8" t="s">
        <v>744</v>
      </c>
      <c r="D115" s="139">
        <v>0.4</v>
      </c>
      <c r="E115" s="139"/>
      <c r="F115" s="139">
        <v>0.4</v>
      </c>
      <c r="G115" s="139"/>
      <c r="H115" s="139">
        <v>0.4</v>
      </c>
      <c r="I115" s="139"/>
      <c r="J115" s="139">
        <v>0.4</v>
      </c>
      <c r="K115" s="139"/>
    </row>
    <row r="116" spans="1:11" ht="39" customHeight="1">
      <c r="A116" s="7">
        <v>40</v>
      </c>
      <c r="B116" s="8" t="s">
        <v>745</v>
      </c>
      <c r="C116" s="8" t="s">
        <v>746</v>
      </c>
      <c r="D116" s="139">
        <v>0.4</v>
      </c>
      <c r="E116" s="139"/>
      <c r="F116" s="139">
        <v>0.4</v>
      </c>
      <c r="G116" s="139"/>
      <c r="H116" s="139">
        <v>0.4</v>
      </c>
      <c r="I116" s="139"/>
      <c r="J116" s="139">
        <v>0.4</v>
      </c>
      <c r="K116" s="139"/>
    </row>
    <row r="117" spans="1:11" ht="39" customHeight="1">
      <c r="A117" s="7">
        <v>41</v>
      </c>
      <c r="B117" s="8" t="s">
        <v>747</v>
      </c>
      <c r="C117" s="8" t="s">
        <v>748</v>
      </c>
      <c r="D117" s="139">
        <v>0.4</v>
      </c>
      <c r="E117" s="139"/>
      <c r="F117" s="139">
        <v>0.4</v>
      </c>
      <c r="G117" s="139"/>
      <c r="H117" s="139">
        <v>0.4</v>
      </c>
      <c r="I117" s="139"/>
      <c r="J117" s="139">
        <v>0.4</v>
      </c>
      <c r="K117" s="139"/>
    </row>
    <row r="118" spans="1:11" ht="39" customHeight="1">
      <c r="A118" s="7">
        <v>42</v>
      </c>
      <c r="B118" s="8" t="s">
        <v>501</v>
      </c>
      <c r="C118" s="8" t="s">
        <v>749</v>
      </c>
      <c r="D118" s="139">
        <v>0.4</v>
      </c>
      <c r="E118" s="139"/>
      <c r="F118" s="139">
        <v>0.4</v>
      </c>
      <c r="G118" s="139"/>
      <c r="H118" s="139">
        <v>0.4</v>
      </c>
      <c r="I118" s="139"/>
      <c r="J118" s="139">
        <v>0.4</v>
      </c>
      <c r="K118" s="139"/>
    </row>
    <row r="119" spans="1:11" ht="39" customHeight="1">
      <c r="A119" s="7">
        <v>43</v>
      </c>
      <c r="B119" s="8" t="s">
        <v>522</v>
      </c>
      <c r="C119" s="8" t="s">
        <v>750</v>
      </c>
      <c r="D119" s="139">
        <v>0.4</v>
      </c>
      <c r="E119" s="139"/>
      <c r="F119" s="139">
        <v>0.4</v>
      </c>
      <c r="G119" s="139"/>
      <c r="H119" s="139">
        <v>0.4</v>
      </c>
      <c r="I119" s="139"/>
      <c r="J119" s="139">
        <v>0.4</v>
      </c>
      <c r="K119" s="139"/>
    </row>
    <row r="120" spans="1:11" ht="39" customHeight="1">
      <c r="A120" s="7">
        <v>44</v>
      </c>
      <c r="B120" s="8" t="s">
        <v>531</v>
      </c>
      <c r="C120" s="8" t="s">
        <v>751</v>
      </c>
      <c r="D120" s="139">
        <v>0.4</v>
      </c>
      <c r="E120" s="139"/>
      <c r="F120" s="139">
        <v>0.4</v>
      </c>
      <c r="G120" s="139"/>
      <c r="H120" s="139">
        <v>0.4</v>
      </c>
      <c r="I120" s="139"/>
      <c r="J120" s="139">
        <v>0.4</v>
      </c>
      <c r="K120" s="139"/>
    </row>
    <row r="121" spans="1:11" ht="39" customHeight="1">
      <c r="A121" s="7">
        <v>45</v>
      </c>
      <c r="B121" s="12" t="s">
        <v>527</v>
      </c>
      <c r="C121" s="8" t="s">
        <v>752</v>
      </c>
      <c r="D121" s="139">
        <v>0.4</v>
      </c>
      <c r="E121" s="139"/>
      <c r="F121" s="139">
        <v>0.4</v>
      </c>
      <c r="G121" s="139"/>
      <c r="H121" s="139">
        <v>0.4</v>
      </c>
      <c r="I121" s="139"/>
      <c r="J121" s="139">
        <v>0.4</v>
      </c>
      <c r="K121" s="139"/>
    </row>
    <row r="122" spans="1:11" ht="39" customHeight="1">
      <c r="A122" s="7">
        <v>46</v>
      </c>
      <c r="B122" s="12" t="s">
        <v>525</v>
      </c>
      <c r="C122" s="8" t="s">
        <v>753</v>
      </c>
      <c r="D122" s="139">
        <v>0.4</v>
      </c>
      <c r="E122" s="139"/>
      <c r="F122" s="139">
        <v>0.4</v>
      </c>
      <c r="G122" s="139"/>
      <c r="H122" s="139">
        <v>0.4</v>
      </c>
      <c r="I122" s="139"/>
      <c r="J122" s="139">
        <v>0.4</v>
      </c>
      <c r="K122" s="139"/>
    </row>
    <row r="123" spans="1:11" ht="39" customHeight="1">
      <c r="A123" s="7">
        <v>47</v>
      </c>
      <c r="B123" s="12" t="s">
        <v>529</v>
      </c>
      <c r="C123" s="8" t="s">
        <v>754</v>
      </c>
      <c r="D123" s="139">
        <v>0.4</v>
      </c>
      <c r="E123" s="139"/>
      <c r="F123" s="139">
        <v>0.4</v>
      </c>
      <c r="G123" s="139"/>
      <c r="H123" s="139">
        <v>0.4</v>
      </c>
      <c r="I123" s="139"/>
      <c r="J123" s="139">
        <v>0.4</v>
      </c>
      <c r="K123" s="139"/>
    </row>
    <row r="124" spans="1:11" ht="39" customHeight="1">
      <c r="A124" s="7">
        <v>48</v>
      </c>
      <c r="B124" s="12" t="s">
        <v>755</v>
      </c>
      <c r="C124" s="8" t="s">
        <v>756</v>
      </c>
      <c r="D124" s="139">
        <v>10</v>
      </c>
      <c r="E124" s="139"/>
      <c r="F124" s="139">
        <v>10</v>
      </c>
      <c r="G124" s="139"/>
      <c r="H124" s="139">
        <v>10</v>
      </c>
      <c r="I124" s="139"/>
      <c r="J124" s="139">
        <v>10</v>
      </c>
      <c r="K124" s="139"/>
    </row>
    <row r="125" spans="1:11" ht="39" customHeight="1">
      <c r="A125" s="7">
        <v>49</v>
      </c>
      <c r="B125" s="12" t="s">
        <v>447</v>
      </c>
      <c r="C125" s="8" t="s">
        <v>757</v>
      </c>
      <c r="D125" s="139">
        <v>10</v>
      </c>
      <c r="E125" s="139"/>
      <c r="F125" s="139">
        <v>10</v>
      </c>
      <c r="G125" s="139"/>
      <c r="H125" s="139">
        <v>10</v>
      </c>
      <c r="I125" s="139"/>
      <c r="J125" s="139">
        <v>10</v>
      </c>
      <c r="K125" s="139"/>
    </row>
    <row r="126" spans="1:11" ht="39" customHeight="1">
      <c r="A126" s="7">
        <v>50</v>
      </c>
      <c r="B126" s="12" t="s">
        <v>758</v>
      </c>
      <c r="C126" s="8" t="s">
        <v>759</v>
      </c>
      <c r="D126" s="139">
        <v>10</v>
      </c>
      <c r="E126" s="139"/>
      <c r="F126" s="139">
        <v>10</v>
      </c>
      <c r="G126" s="139"/>
      <c r="H126" s="139">
        <v>10</v>
      </c>
      <c r="I126" s="139"/>
      <c r="J126" s="139">
        <v>10</v>
      </c>
      <c r="K126" s="139"/>
    </row>
    <row r="127" spans="1:11" ht="39" customHeight="1">
      <c r="A127" s="7">
        <v>51</v>
      </c>
      <c r="B127" s="12" t="s">
        <v>449</v>
      </c>
      <c r="C127" s="8" t="s">
        <v>760</v>
      </c>
      <c r="D127" s="139">
        <v>10</v>
      </c>
      <c r="E127" s="139"/>
      <c r="F127" s="139">
        <v>10</v>
      </c>
      <c r="G127" s="139"/>
      <c r="H127" s="139">
        <v>10</v>
      </c>
      <c r="I127" s="139"/>
      <c r="J127" s="139">
        <v>10</v>
      </c>
      <c r="K127" s="139"/>
    </row>
    <row r="128" spans="1:11" ht="39" customHeight="1">
      <c r="A128" s="7">
        <v>52</v>
      </c>
      <c r="B128" s="12" t="s">
        <v>451</v>
      </c>
      <c r="C128" s="8" t="s">
        <v>761</v>
      </c>
      <c r="D128" s="139">
        <v>10</v>
      </c>
      <c r="E128" s="139"/>
      <c r="F128" s="139">
        <v>10</v>
      </c>
      <c r="G128" s="139"/>
      <c r="H128" s="139">
        <v>10</v>
      </c>
      <c r="I128" s="139"/>
      <c r="J128" s="139">
        <v>10</v>
      </c>
      <c r="K128" s="139"/>
    </row>
    <row r="129" spans="1:11" ht="39" customHeight="1">
      <c r="A129" s="7">
        <v>53</v>
      </c>
      <c r="B129" s="12" t="s">
        <v>762</v>
      </c>
      <c r="C129" s="8" t="s">
        <v>763</v>
      </c>
      <c r="D129" s="139">
        <v>10</v>
      </c>
      <c r="E129" s="139"/>
      <c r="F129" s="139">
        <v>10</v>
      </c>
      <c r="G129" s="139"/>
      <c r="H129" s="139">
        <v>10</v>
      </c>
      <c r="I129" s="139"/>
      <c r="J129" s="139">
        <v>10</v>
      </c>
      <c r="K129" s="139"/>
    </row>
    <row r="130" spans="1:11" ht="39" customHeight="1">
      <c r="A130" s="7">
        <v>54</v>
      </c>
      <c r="B130" s="12" t="s">
        <v>764</v>
      </c>
      <c r="C130" s="8" t="s">
        <v>765</v>
      </c>
      <c r="D130" s="139">
        <v>10</v>
      </c>
      <c r="E130" s="139"/>
      <c r="F130" s="139">
        <v>10</v>
      </c>
      <c r="G130" s="139"/>
      <c r="H130" s="139">
        <v>10</v>
      </c>
      <c r="I130" s="139"/>
      <c r="J130" s="139">
        <v>10</v>
      </c>
      <c r="K130" s="139"/>
    </row>
    <row r="131" spans="1:11" ht="39" customHeight="1">
      <c r="A131" s="7">
        <v>55</v>
      </c>
      <c r="B131" s="12" t="s">
        <v>454</v>
      </c>
      <c r="C131" s="8" t="s">
        <v>766</v>
      </c>
      <c r="D131" s="139">
        <v>10</v>
      </c>
      <c r="E131" s="139"/>
      <c r="F131" s="139">
        <v>10</v>
      </c>
      <c r="G131" s="139"/>
      <c r="H131" s="139">
        <v>10</v>
      </c>
      <c r="I131" s="139"/>
      <c r="J131" s="139">
        <v>10</v>
      </c>
      <c r="K131" s="139"/>
    </row>
    <row r="132" spans="1:11" ht="39" customHeight="1">
      <c r="A132" s="7">
        <v>56</v>
      </c>
      <c r="B132" s="12" t="s">
        <v>767</v>
      </c>
      <c r="C132" s="8" t="s">
        <v>768</v>
      </c>
      <c r="D132" s="139">
        <v>10</v>
      </c>
      <c r="E132" s="139"/>
      <c r="F132" s="139">
        <v>10</v>
      </c>
      <c r="G132" s="139"/>
      <c r="H132" s="139">
        <v>10</v>
      </c>
      <c r="I132" s="139"/>
      <c r="J132" s="139">
        <v>10</v>
      </c>
      <c r="K132" s="139"/>
    </row>
    <row r="133" spans="1:11" ht="39" customHeight="1">
      <c r="A133" s="7">
        <v>57</v>
      </c>
      <c r="B133" s="12" t="s">
        <v>769</v>
      </c>
      <c r="C133" s="8" t="s">
        <v>770</v>
      </c>
      <c r="D133" s="139">
        <v>10</v>
      </c>
      <c r="E133" s="139"/>
      <c r="F133" s="139">
        <v>10</v>
      </c>
      <c r="G133" s="139"/>
      <c r="H133" s="139">
        <v>10</v>
      </c>
      <c r="I133" s="139"/>
      <c r="J133" s="139">
        <v>10</v>
      </c>
      <c r="K133" s="139"/>
    </row>
    <row r="134" spans="1:11" ht="18" thickBot="1">
      <c r="A134" s="7">
        <v>58</v>
      </c>
      <c r="B134" s="12" t="s">
        <v>771</v>
      </c>
      <c r="C134" s="27" t="s">
        <v>772</v>
      </c>
      <c r="D134" s="140">
        <v>10</v>
      </c>
      <c r="E134" s="141"/>
      <c r="F134" s="140">
        <v>10</v>
      </c>
      <c r="G134" s="141"/>
      <c r="H134" s="140">
        <v>10</v>
      </c>
      <c r="I134" s="141"/>
      <c r="J134" s="140">
        <v>10</v>
      </c>
      <c r="K134" s="141"/>
    </row>
    <row r="135" spans="1:11" ht="18">
      <c r="A135" s="7">
        <v>59</v>
      </c>
      <c r="B135" s="12" t="s">
        <v>773</v>
      </c>
      <c r="C135" s="8" t="s">
        <v>774</v>
      </c>
      <c r="D135" s="140">
        <v>10</v>
      </c>
      <c r="E135" s="141"/>
      <c r="F135" s="140">
        <v>10</v>
      </c>
      <c r="G135" s="141"/>
      <c r="H135" s="140">
        <v>10</v>
      </c>
      <c r="I135" s="141"/>
      <c r="J135" s="140">
        <v>10</v>
      </c>
      <c r="K135" s="141"/>
    </row>
    <row r="136" spans="1:11" ht="18">
      <c r="A136" s="15"/>
      <c r="B136" s="16"/>
      <c r="C136" s="17"/>
      <c r="D136" s="28"/>
      <c r="E136" s="28"/>
      <c r="F136" s="28"/>
      <c r="G136" s="28"/>
      <c r="H136" s="28"/>
      <c r="I136" s="28"/>
      <c r="J136" s="28"/>
      <c r="K136" s="28"/>
    </row>
    <row r="137" spans="3:10" ht="18">
      <c r="C137" s="45"/>
      <c r="I137" s="65"/>
      <c r="J137" s="28"/>
    </row>
    <row r="138" spans="2:10" ht="18.75" customHeight="1">
      <c r="B138" s="45" t="s">
        <v>999</v>
      </c>
      <c r="C138" s="49"/>
      <c r="D138" s="49"/>
      <c r="E138" s="49"/>
      <c r="F138" s="132"/>
      <c r="G138" s="132"/>
      <c r="H138" s="132"/>
      <c r="I138" s="132"/>
      <c r="J138" s="132"/>
    </row>
    <row r="139" spans="2:10" ht="18.75" customHeight="1">
      <c r="B139" s="45" t="s">
        <v>577</v>
      </c>
      <c r="C139" s="49"/>
      <c r="D139" s="49"/>
      <c r="E139" s="49"/>
      <c r="F139" s="132"/>
      <c r="G139" s="132"/>
      <c r="H139" s="132"/>
      <c r="I139" s="132"/>
      <c r="J139" s="132"/>
    </row>
    <row r="140" spans="2:10" ht="18.75" customHeight="1">
      <c r="B140" s="45"/>
      <c r="C140" s="49"/>
      <c r="D140" s="49"/>
      <c r="E140" s="49"/>
      <c r="F140" s="132"/>
      <c r="G140" s="132"/>
      <c r="H140" s="132"/>
      <c r="I140" s="132"/>
      <c r="J140" s="132"/>
    </row>
    <row r="141" spans="2:10" ht="37.5" customHeight="1">
      <c r="B141" s="46" t="s">
        <v>998</v>
      </c>
      <c r="C141" s="66"/>
      <c r="D141" s="69"/>
      <c r="E141" s="49"/>
      <c r="F141" s="133"/>
      <c r="G141" s="133"/>
      <c r="H141" s="133"/>
      <c r="I141" s="133"/>
      <c r="J141" s="133"/>
    </row>
    <row r="142" spans="2:10" ht="31.5" customHeight="1">
      <c r="B142" s="45" t="s">
        <v>1003</v>
      </c>
      <c r="C142" s="48"/>
      <c r="D142" s="48"/>
      <c r="E142" s="48"/>
      <c r="F142" s="68"/>
      <c r="G142" s="70"/>
      <c r="H142" s="70"/>
      <c r="I142" s="71"/>
      <c r="J142" s="72"/>
    </row>
    <row r="143" spans="2:14" ht="18">
      <c r="B143" s="47"/>
      <c r="C143" s="2" t="s">
        <v>578</v>
      </c>
      <c r="D143" s="48"/>
      <c r="E143" s="48"/>
      <c r="F143" s="2"/>
      <c r="G143" s="48"/>
      <c r="H143" s="48"/>
      <c r="M143" s="19"/>
      <c r="N143" s="19"/>
    </row>
    <row r="149" ht="18">
      <c r="A149" s="1"/>
    </row>
    <row r="150" ht="18">
      <c r="A150" s="1"/>
    </row>
  </sheetData>
  <sheetProtection/>
  <mergeCells count="258">
    <mergeCell ref="D132:E132"/>
    <mergeCell ref="F132:G132"/>
    <mergeCell ref="H132:I132"/>
    <mergeCell ref="J132:K132"/>
    <mergeCell ref="D135:E135"/>
    <mergeCell ref="F135:G135"/>
    <mergeCell ref="H135:I135"/>
    <mergeCell ref="J135:K135"/>
    <mergeCell ref="D133:E133"/>
    <mergeCell ref="F133:G133"/>
    <mergeCell ref="H133:I133"/>
    <mergeCell ref="J133:K133"/>
    <mergeCell ref="D134:E134"/>
    <mergeCell ref="F134:G134"/>
    <mergeCell ref="D130:E130"/>
    <mergeCell ref="F130:G130"/>
    <mergeCell ref="H130:I130"/>
    <mergeCell ref="J130:K130"/>
    <mergeCell ref="H134:I134"/>
    <mergeCell ref="J134:K134"/>
    <mergeCell ref="D131:E131"/>
    <mergeCell ref="F131:G131"/>
    <mergeCell ref="H131:I131"/>
    <mergeCell ref="J131:K131"/>
    <mergeCell ref="D128:E128"/>
    <mergeCell ref="F128:G128"/>
    <mergeCell ref="H128:I128"/>
    <mergeCell ref="J128:K128"/>
    <mergeCell ref="D129:E129"/>
    <mergeCell ref="F129:G129"/>
    <mergeCell ref="H129:I129"/>
    <mergeCell ref="J129:K129"/>
    <mergeCell ref="D126:E126"/>
    <mergeCell ref="F126:G126"/>
    <mergeCell ref="H126:I126"/>
    <mergeCell ref="J126:K126"/>
    <mergeCell ref="D127:E127"/>
    <mergeCell ref="F127:G127"/>
    <mergeCell ref="H127:I127"/>
    <mergeCell ref="J127:K127"/>
    <mergeCell ref="D124:E124"/>
    <mergeCell ref="F124:G124"/>
    <mergeCell ref="H124:I124"/>
    <mergeCell ref="J124:K124"/>
    <mergeCell ref="D125:E125"/>
    <mergeCell ref="F125:G125"/>
    <mergeCell ref="H125:I125"/>
    <mergeCell ref="J125:K125"/>
    <mergeCell ref="D122:E122"/>
    <mergeCell ref="F122:G122"/>
    <mergeCell ref="H122:I122"/>
    <mergeCell ref="J122:K122"/>
    <mergeCell ref="D123:E123"/>
    <mergeCell ref="F123:G123"/>
    <mergeCell ref="H123:I123"/>
    <mergeCell ref="J123:K123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H76:I76"/>
    <mergeCell ref="J76:K76"/>
    <mergeCell ref="D77:E77"/>
    <mergeCell ref="F77:G77"/>
    <mergeCell ref="H77:I77"/>
    <mergeCell ref="J77:K77"/>
    <mergeCell ref="F8:G8"/>
    <mergeCell ref="H8:I8"/>
    <mergeCell ref="J8:K8"/>
    <mergeCell ref="B73:C73"/>
    <mergeCell ref="A74:A76"/>
    <mergeCell ref="B74:B76"/>
    <mergeCell ref="C74:C76"/>
    <mergeCell ref="D74:K75"/>
    <mergeCell ref="D76:E76"/>
    <mergeCell ref="F76:G76"/>
    <mergeCell ref="F138:J138"/>
    <mergeCell ref="F139:J139"/>
    <mergeCell ref="F140:J140"/>
    <mergeCell ref="F141:J141"/>
    <mergeCell ref="A2:K4"/>
    <mergeCell ref="A6:A9"/>
    <mergeCell ref="B6:B9"/>
    <mergeCell ref="C6:C9"/>
    <mergeCell ref="D6:K7"/>
    <mergeCell ref="D8:E8"/>
  </mergeCells>
  <printOptions/>
  <pageMargins left="0.7086614173228347" right="0.4724409448818898" top="0.53" bottom="0.38" header="0.31496062992125984" footer="0.31496062992125984"/>
  <pageSetup horizontalDpi="600" verticalDpi="600" orientation="landscape" paperSize="9" scale="5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3"/>
  <sheetViews>
    <sheetView zoomScale="60" zoomScaleNormal="60" workbookViewId="0" topLeftCell="A1">
      <pane ySplit="9" topLeftCell="A148" activePane="bottomLeft" state="frozen"/>
      <selection pane="topLeft" activeCell="A1" sqref="A1"/>
      <selection pane="bottomLeft" activeCell="K165" sqref="K165"/>
    </sheetView>
  </sheetViews>
  <sheetFormatPr defaultColWidth="9.33203125" defaultRowHeight="12.75"/>
  <cols>
    <col min="1" max="1" width="16.16015625" style="39" customWidth="1"/>
    <col min="2" max="2" width="23" style="39" customWidth="1"/>
    <col min="3" max="3" width="84.83203125" style="39" customWidth="1"/>
    <col min="4" max="11" width="20.83203125" style="39" customWidth="1"/>
    <col min="12" max="16384" width="9.33203125" style="39" customWidth="1"/>
  </cols>
  <sheetData>
    <row r="1" ht="18">
      <c r="J1" s="39" t="s">
        <v>775</v>
      </c>
    </row>
    <row r="2" spans="1:11" ht="18">
      <c r="A2" s="145" t="s">
        <v>1020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8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18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9:11" ht="18">
      <c r="I5" s="4"/>
      <c r="K5" s="86" t="s">
        <v>582</v>
      </c>
    </row>
    <row r="6" spans="1:11" ht="18.75" customHeight="1">
      <c r="A6" s="134" t="s">
        <v>583</v>
      </c>
      <c r="B6" s="134" t="s">
        <v>584</v>
      </c>
      <c r="C6" s="134" t="s">
        <v>4</v>
      </c>
      <c r="D6" s="135" t="s">
        <v>1009</v>
      </c>
      <c r="E6" s="135"/>
      <c r="F6" s="135"/>
      <c r="G6" s="135"/>
      <c r="H6" s="135"/>
      <c r="I6" s="135"/>
      <c r="J6" s="135"/>
      <c r="K6" s="135"/>
    </row>
    <row r="7" spans="1:11" ht="18">
      <c r="A7" s="134"/>
      <c r="B7" s="134"/>
      <c r="C7" s="134"/>
      <c r="D7" s="135"/>
      <c r="E7" s="135"/>
      <c r="F7" s="135"/>
      <c r="G7" s="135"/>
      <c r="H7" s="135"/>
      <c r="I7" s="135"/>
      <c r="J7" s="135"/>
      <c r="K7" s="135"/>
    </row>
    <row r="8" spans="1:11" ht="62.25" customHeight="1">
      <c r="A8" s="134"/>
      <c r="B8" s="134"/>
      <c r="C8" s="134"/>
      <c r="D8" s="134" t="s">
        <v>585</v>
      </c>
      <c r="E8" s="134"/>
      <c r="F8" s="134" t="s">
        <v>987</v>
      </c>
      <c r="G8" s="134"/>
      <c r="H8" s="134" t="s">
        <v>1007</v>
      </c>
      <c r="I8" s="134"/>
      <c r="J8" s="135" t="s">
        <v>1008</v>
      </c>
      <c r="K8" s="135"/>
    </row>
    <row r="9" spans="1:11" ht="43.5" customHeight="1">
      <c r="A9" s="134"/>
      <c r="B9" s="134"/>
      <c r="C9" s="134"/>
      <c r="D9" s="87" t="s">
        <v>586</v>
      </c>
      <c r="E9" s="87" t="s">
        <v>587</v>
      </c>
      <c r="F9" s="87" t="s">
        <v>586</v>
      </c>
      <c r="G9" s="87" t="s">
        <v>587</v>
      </c>
      <c r="H9" s="87" t="s">
        <v>586</v>
      </c>
      <c r="I9" s="87" t="s">
        <v>587</v>
      </c>
      <c r="J9" s="87" t="s">
        <v>586</v>
      </c>
      <c r="K9" s="87" t="s">
        <v>587</v>
      </c>
    </row>
    <row r="10" spans="1:15" ht="18">
      <c r="A10" s="12">
        <v>1</v>
      </c>
      <c r="B10" s="8" t="s">
        <v>7</v>
      </c>
      <c r="C10" s="8" t="s">
        <v>776</v>
      </c>
      <c r="D10" s="100">
        <v>0.74232</v>
      </c>
      <c r="E10" s="100">
        <v>0.25128</v>
      </c>
      <c r="F10" s="100">
        <v>1.49976</v>
      </c>
      <c r="G10" s="100">
        <v>0.2268</v>
      </c>
      <c r="H10" s="100">
        <v>1.5292800000000002</v>
      </c>
      <c r="I10" s="100">
        <v>0.28656</v>
      </c>
      <c r="J10" s="100">
        <v>1.5292800000000002</v>
      </c>
      <c r="K10" s="100">
        <v>0.28656</v>
      </c>
      <c r="M10" s="61"/>
      <c r="N10" s="61"/>
      <c r="O10" s="61"/>
    </row>
    <row r="11" spans="1:15" ht="18">
      <c r="A11" s="12">
        <v>2</v>
      </c>
      <c r="B11" s="8" t="s">
        <v>10</v>
      </c>
      <c r="C11" s="8" t="s">
        <v>777</v>
      </c>
      <c r="D11" s="100">
        <v>0.04464</v>
      </c>
      <c r="E11" s="100">
        <v>0.02232</v>
      </c>
      <c r="F11" s="100">
        <v>0.11808</v>
      </c>
      <c r="G11" s="100">
        <v>0.025200000000000004</v>
      </c>
      <c r="H11" s="100">
        <v>0.07271999999999999</v>
      </c>
      <c r="I11" s="100">
        <v>0.02232</v>
      </c>
      <c r="J11" s="100">
        <v>0.07271999999999999</v>
      </c>
      <c r="K11" s="100">
        <v>0.02232</v>
      </c>
      <c r="M11" s="61"/>
      <c r="N11" s="61"/>
      <c r="O11" s="61"/>
    </row>
    <row r="12" spans="1:15" ht="18">
      <c r="A12" s="12">
        <v>3</v>
      </c>
      <c r="B12" s="8" t="s">
        <v>13</v>
      </c>
      <c r="C12" s="8" t="s">
        <v>778</v>
      </c>
      <c r="D12" s="100">
        <v>0.05904</v>
      </c>
      <c r="E12" s="100">
        <v>0</v>
      </c>
      <c r="F12" s="100">
        <v>0.1044</v>
      </c>
      <c r="G12" s="100">
        <v>0</v>
      </c>
      <c r="H12" s="100">
        <v>0.10368000000000001</v>
      </c>
      <c r="I12" s="100">
        <v>0</v>
      </c>
      <c r="J12" s="100">
        <v>0.10368000000000001</v>
      </c>
      <c r="K12" s="100">
        <v>0</v>
      </c>
      <c r="M12" s="61"/>
      <c r="N12" s="61"/>
      <c r="O12" s="61"/>
    </row>
    <row r="13" spans="1:15" ht="18">
      <c r="A13" s="12">
        <v>4</v>
      </c>
      <c r="B13" s="8" t="s">
        <v>15</v>
      </c>
      <c r="C13" s="8" t="s">
        <v>779</v>
      </c>
      <c r="D13" s="100">
        <v>0.7308</v>
      </c>
      <c r="E13" s="100">
        <v>0.3405599999999999</v>
      </c>
      <c r="F13" s="100">
        <v>1.6372800000000003</v>
      </c>
      <c r="G13" s="100">
        <v>0.46224</v>
      </c>
      <c r="H13" s="100">
        <v>1.36512</v>
      </c>
      <c r="I13" s="100">
        <v>0.41688</v>
      </c>
      <c r="J13" s="100">
        <v>1.36512</v>
      </c>
      <c r="K13" s="100">
        <v>0.41688</v>
      </c>
      <c r="M13" s="61"/>
      <c r="N13" s="61"/>
      <c r="O13" s="61"/>
    </row>
    <row r="14" spans="1:15" ht="18">
      <c r="A14" s="12">
        <v>5</v>
      </c>
      <c r="B14" s="8" t="s">
        <v>17</v>
      </c>
      <c r="C14" s="8" t="s">
        <v>780</v>
      </c>
      <c r="D14" s="100">
        <v>0.9439200000000001</v>
      </c>
      <c r="E14" s="100">
        <v>0.56952</v>
      </c>
      <c r="F14" s="100">
        <v>1.31832</v>
      </c>
      <c r="G14" s="100">
        <v>0.54936</v>
      </c>
      <c r="H14" s="100">
        <v>1.51632</v>
      </c>
      <c r="I14" s="100">
        <v>0.56664</v>
      </c>
      <c r="J14" s="100">
        <v>1.51632</v>
      </c>
      <c r="K14" s="100">
        <v>0.56664</v>
      </c>
      <c r="M14" s="61"/>
      <c r="N14" s="61"/>
      <c r="O14" s="61"/>
    </row>
    <row r="15" spans="1:15" ht="18">
      <c r="A15" s="12">
        <v>6</v>
      </c>
      <c r="B15" s="8" t="s">
        <v>19</v>
      </c>
      <c r="C15" s="8" t="s">
        <v>781</v>
      </c>
      <c r="D15" s="100">
        <v>0.9252</v>
      </c>
      <c r="E15" s="100">
        <v>0.19512000000000002</v>
      </c>
      <c r="F15" s="100">
        <v>2.0361599999999997</v>
      </c>
      <c r="G15" s="100">
        <v>0.20736000000000002</v>
      </c>
      <c r="H15" s="100">
        <v>1.77624</v>
      </c>
      <c r="I15" s="100">
        <v>0.20808000000000001</v>
      </c>
      <c r="J15" s="100">
        <v>1.77624</v>
      </c>
      <c r="K15" s="100">
        <v>0.20808000000000001</v>
      </c>
      <c r="M15" s="61"/>
      <c r="N15" s="61"/>
      <c r="O15" s="61"/>
    </row>
    <row r="16" spans="1:15" ht="18">
      <c r="A16" s="12">
        <v>7</v>
      </c>
      <c r="B16" s="8" t="s">
        <v>21</v>
      </c>
      <c r="C16" s="8" t="s">
        <v>782</v>
      </c>
      <c r="D16" s="100">
        <v>0.06336</v>
      </c>
      <c r="E16" s="100">
        <v>0.01728</v>
      </c>
      <c r="F16" s="100">
        <v>0.14904</v>
      </c>
      <c r="G16" s="100">
        <v>0.024480000000000002</v>
      </c>
      <c r="H16" s="100">
        <v>0.16344</v>
      </c>
      <c r="I16" s="100">
        <v>0.02664</v>
      </c>
      <c r="J16" s="100">
        <v>0.16344</v>
      </c>
      <c r="K16" s="100">
        <v>0.02664</v>
      </c>
      <c r="M16" s="61"/>
      <c r="N16" s="61"/>
      <c r="O16" s="61"/>
    </row>
    <row r="17" spans="1:15" ht="18">
      <c r="A17" s="12">
        <v>8</v>
      </c>
      <c r="B17" s="8" t="s">
        <v>23</v>
      </c>
      <c r="C17" s="8" t="s">
        <v>783</v>
      </c>
      <c r="D17" s="100">
        <v>0.7999200000000001</v>
      </c>
      <c r="E17" s="100">
        <v>0.44351999999999997</v>
      </c>
      <c r="F17" s="100">
        <v>1.49328</v>
      </c>
      <c r="G17" s="100">
        <v>0.50976</v>
      </c>
      <c r="H17" s="100">
        <v>1.35504</v>
      </c>
      <c r="I17" s="100">
        <v>0.48024</v>
      </c>
      <c r="J17" s="100">
        <v>1.35504</v>
      </c>
      <c r="K17" s="100">
        <v>0.48024</v>
      </c>
      <c r="M17" s="61"/>
      <c r="N17" s="61"/>
      <c r="O17" s="61"/>
    </row>
    <row r="18" spans="1:15" ht="18">
      <c r="A18" s="12">
        <v>9</v>
      </c>
      <c r="B18" s="8" t="s">
        <v>25</v>
      </c>
      <c r="C18" s="8" t="s">
        <v>784</v>
      </c>
      <c r="D18" s="100">
        <v>0.93456</v>
      </c>
      <c r="E18" s="100">
        <v>0.37079999999999996</v>
      </c>
      <c r="F18" s="100">
        <v>1.8928800000000001</v>
      </c>
      <c r="G18" s="100">
        <v>0.39815999999999996</v>
      </c>
      <c r="H18" s="100">
        <v>1.7359200000000001</v>
      </c>
      <c r="I18" s="100">
        <v>0.43344</v>
      </c>
      <c r="J18" s="100">
        <v>1.7359200000000001</v>
      </c>
      <c r="K18" s="100">
        <v>0.43344</v>
      </c>
      <c r="M18" s="61"/>
      <c r="N18" s="61"/>
      <c r="O18" s="61"/>
    </row>
    <row r="19" spans="1:15" ht="18">
      <c r="A19" s="12">
        <v>10</v>
      </c>
      <c r="B19" s="8" t="s">
        <v>27</v>
      </c>
      <c r="C19" s="8" t="s">
        <v>785</v>
      </c>
      <c r="D19" s="100">
        <v>0.24192000000000002</v>
      </c>
      <c r="E19" s="100">
        <v>0.0064800000000000005</v>
      </c>
      <c r="F19" s="100">
        <v>1.1822399999999997</v>
      </c>
      <c r="G19" s="100">
        <v>0.56952</v>
      </c>
      <c r="H19" s="100">
        <v>0.41328</v>
      </c>
      <c r="I19" s="100">
        <v>0.07343999999999999</v>
      </c>
      <c r="J19" s="100">
        <v>0.41328</v>
      </c>
      <c r="K19" s="100">
        <v>0.07343999999999999</v>
      </c>
      <c r="M19" s="61"/>
      <c r="N19" s="61"/>
      <c r="O19" s="61"/>
    </row>
    <row r="20" spans="1:15" ht="18">
      <c r="A20" s="12">
        <v>11</v>
      </c>
      <c r="B20" s="8" t="s">
        <v>29</v>
      </c>
      <c r="C20" s="8" t="s">
        <v>786</v>
      </c>
      <c r="D20" s="100">
        <v>0.11736</v>
      </c>
      <c r="E20" s="100">
        <v>0.14976</v>
      </c>
      <c r="F20" s="100">
        <v>0.2844</v>
      </c>
      <c r="G20" s="100">
        <v>0.23976</v>
      </c>
      <c r="H20" s="100">
        <v>0.12672</v>
      </c>
      <c r="I20" s="100">
        <v>0.13104000000000002</v>
      </c>
      <c r="J20" s="100">
        <v>0.12672</v>
      </c>
      <c r="K20" s="100">
        <v>0.13104000000000002</v>
      </c>
      <c r="M20" s="61"/>
      <c r="N20" s="61"/>
      <c r="O20" s="61"/>
    </row>
    <row r="21" spans="1:15" ht="18">
      <c r="A21" s="12">
        <v>12</v>
      </c>
      <c r="B21" s="8" t="s">
        <v>31</v>
      </c>
      <c r="C21" s="8" t="s">
        <v>787</v>
      </c>
      <c r="D21" s="100">
        <v>0.58248</v>
      </c>
      <c r="E21" s="100">
        <v>0.2808</v>
      </c>
      <c r="F21" s="100">
        <v>1.0332</v>
      </c>
      <c r="G21" s="100">
        <v>0.26712</v>
      </c>
      <c r="H21" s="100">
        <v>1.22328</v>
      </c>
      <c r="I21" s="100">
        <v>0.32544</v>
      </c>
      <c r="J21" s="100">
        <v>1.22328</v>
      </c>
      <c r="K21" s="100">
        <v>0.32544</v>
      </c>
      <c r="M21" s="61"/>
      <c r="N21" s="61"/>
      <c r="O21" s="61"/>
    </row>
    <row r="22" spans="1:15" ht="18">
      <c r="A22" s="12">
        <v>13</v>
      </c>
      <c r="B22" s="8" t="s">
        <v>33</v>
      </c>
      <c r="C22" s="8" t="s">
        <v>788</v>
      </c>
      <c r="D22" s="100">
        <v>0.74448</v>
      </c>
      <c r="E22" s="100">
        <v>0.38736000000000004</v>
      </c>
      <c r="F22" s="100">
        <v>1.4983199999999999</v>
      </c>
      <c r="G22" s="100">
        <v>0.41184000000000004</v>
      </c>
      <c r="H22" s="100">
        <v>1.61496</v>
      </c>
      <c r="I22" s="100">
        <v>0.42912</v>
      </c>
      <c r="J22" s="100">
        <v>1.61496</v>
      </c>
      <c r="K22" s="100">
        <v>0.42912</v>
      </c>
      <c r="M22" s="61"/>
      <c r="N22" s="61"/>
      <c r="O22" s="61"/>
    </row>
    <row r="23" spans="1:15" ht="18">
      <c r="A23" s="12">
        <v>14</v>
      </c>
      <c r="B23" s="8" t="s">
        <v>35</v>
      </c>
      <c r="C23" s="8" t="s">
        <v>789</v>
      </c>
      <c r="D23" s="100">
        <v>0.44351999999999997</v>
      </c>
      <c r="E23" s="100">
        <v>0.50688</v>
      </c>
      <c r="F23" s="100">
        <v>1.22904</v>
      </c>
      <c r="G23" s="100">
        <v>0.9216</v>
      </c>
      <c r="H23" s="100">
        <v>0.57456</v>
      </c>
      <c r="I23" s="100">
        <v>0.56736</v>
      </c>
      <c r="J23" s="100">
        <v>0.57456</v>
      </c>
      <c r="K23" s="100">
        <v>0.56736</v>
      </c>
      <c r="M23" s="61"/>
      <c r="N23" s="61"/>
      <c r="O23" s="61"/>
    </row>
    <row r="24" spans="1:15" ht="18">
      <c r="A24" s="12">
        <v>15</v>
      </c>
      <c r="B24" s="8" t="s">
        <v>37</v>
      </c>
      <c r="C24" s="8" t="s">
        <v>790</v>
      </c>
      <c r="D24" s="100">
        <v>0.15336000000000002</v>
      </c>
      <c r="E24" s="100">
        <v>0.09792000000000001</v>
      </c>
      <c r="F24" s="100">
        <v>0.53064</v>
      </c>
      <c r="G24" s="100">
        <v>0.29087999999999997</v>
      </c>
      <c r="H24" s="100">
        <v>0.39744</v>
      </c>
      <c r="I24" s="100">
        <v>0.13536</v>
      </c>
      <c r="J24" s="100">
        <v>0.39744</v>
      </c>
      <c r="K24" s="100">
        <v>0.13536</v>
      </c>
      <c r="M24" s="61"/>
      <c r="N24" s="61"/>
      <c r="O24" s="61"/>
    </row>
    <row r="25" spans="1:15" ht="18">
      <c r="A25" s="12">
        <v>16</v>
      </c>
      <c r="B25" s="8" t="s">
        <v>39</v>
      </c>
      <c r="C25" s="8" t="s">
        <v>791</v>
      </c>
      <c r="D25" s="100">
        <v>0.42336</v>
      </c>
      <c r="E25" s="100">
        <v>0.18936</v>
      </c>
      <c r="F25" s="100">
        <v>0.8892</v>
      </c>
      <c r="G25" s="100">
        <v>0.23472</v>
      </c>
      <c r="H25" s="100">
        <v>0.8179200000000001</v>
      </c>
      <c r="I25" s="100">
        <v>0.2484</v>
      </c>
      <c r="J25" s="100">
        <v>0.8179200000000001</v>
      </c>
      <c r="K25" s="100">
        <v>0.2484</v>
      </c>
      <c r="M25" s="61"/>
      <c r="N25" s="61"/>
      <c r="O25" s="61"/>
    </row>
    <row r="26" spans="1:15" ht="18">
      <c r="A26" s="12">
        <v>17</v>
      </c>
      <c r="B26" s="8" t="s">
        <v>41</v>
      </c>
      <c r="C26" s="8" t="s">
        <v>792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M26" s="61"/>
      <c r="N26" s="61"/>
      <c r="O26" s="61"/>
    </row>
    <row r="27" spans="1:15" ht="18">
      <c r="A27" s="12">
        <v>18</v>
      </c>
      <c r="B27" s="8" t="s">
        <v>43</v>
      </c>
      <c r="C27" s="8" t="s">
        <v>793</v>
      </c>
      <c r="D27" s="100">
        <v>0.79704</v>
      </c>
      <c r="E27" s="100">
        <v>0.30528</v>
      </c>
      <c r="F27" s="100">
        <v>1.9418400000000002</v>
      </c>
      <c r="G27" s="100">
        <v>0.468</v>
      </c>
      <c r="H27" s="100">
        <v>2.0678400000000003</v>
      </c>
      <c r="I27" s="100">
        <v>0.58104</v>
      </c>
      <c r="J27" s="100">
        <v>2.0678400000000003</v>
      </c>
      <c r="K27" s="100">
        <v>0.58104</v>
      </c>
      <c r="M27" s="61"/>
      <c r="N27" s="61"/>
      <c r="O27" s="61"/>
    </row>
    <row r="28" spans="1:15" ht="18">
      <c r="A28" s="12">
        <v>19</v>
      </c>
      <c r="B28" s="8" t="s">
        <v>45</v>
      </c>
      <c r="C28" s="8" t="s">
        <v>794</v>
      </c>
      <c r="D28" s="100">
        <v>0.45072</v>
      </c>
      <c r="E28" s="100">
        <v>0.1368</v>
      </c>
      <c r="F28" s="100">
        <v>0.6220800000000001</v>
      </c>
      <c r="G28" s="100">
        <v>0.20448000000000002</v>
      </c>
      <c r="H28" s="100">
        <v>0.54648</v>
      </c>
      <c r="I28" s="100">
        <v>0.16128</v>
      </c>
      <c r="J28" s="100">
        <v>0.54648</v>
      </c>
      <c r="K28" s="100">
        <v>0.16128</v>
      </c>
      <c r="M28" s="61"/>
      <c r="N28" s="61"/>
      <c r="O28" s="61"/>
    </row>
    <row r="29" spans="1:15" ht="18">
      <c r="A29" s="12">
        <v>20</v>
      </c>
      <c r="B29" s="8" t="s">
        <v>47</v>
      </c>
      <c r="C29" s="8" t="s">
        <v>795</v>
      </c>
      <c r="D29" s="100">
        <v>1.00872</v>
      </c>
      <c r="E29" s="100">
        <v>0.5018400000000001</v>
      </c>
      <c r="F29" s="100">
        <v>2.3083199999999997</v>
      </c>
      <c r="G29" s="100">
        <v>0.67176</v>
      </c>
      <c r="H29" s="100">
        <v>2.07</v>
      </c>
      <c r="I29" s="100">
        <v>0.62136</v>
      </c>
      <c r="J29" s="100">
        <v>2.07</v>
      </c>
      <c r="K29" s="100">
        <v>0.62136</v>
      </c>
      <c r="M29" s="61"/>
      <c r="N29" s="61"/>
      <c r="O29" s="61"/>
    </row>
    <row r="30" spans="1:15" ht="18">
      <c r="A30" s="12">
        <v>21</v>
      </c>
      <c r="B30" s="8" t="s">
        <v>49</v>
      </c>
      <c r="C30" s="8" t="s">
        <v>796</v>
      </c>
      <c r="D30" s="100">
        <v>0.07488</v>
      </c>
      <c r="E30" s="100">
        <v>0.06984</v>
      </c>
      <c r="F30" s="100">
        <v>0.14759999999999998</v>
      </c>
      <c r="G30" s="100">
        <v>0.06264</v>
      </c>
      <c r="H30" s="100">
        <v>0.13607999999999998</v>
      </c>
      <c r="I30" s="100">
        <v>0.06912</v>
      </c>
      <c r="J30" s="100">
        <v>0.13607999999999998</v>
      </c>
      <c r="K30" s="100">
        <v>0.06912</v>
      </c>
      <c r="M30" s="61"/>
      <c r="N30" s="61"/>
      <c r="O30" s="61"/>
    </row>
    <row r="31" spans="1:15" ht="18">
      <c r="A31" s="12">
        <v>22</v>
      </c>
      <c r="B31" s="8" t="s">
        <v>51</v>
      </c>
      <c r="C31" s="8" t="s">
        <v>797</v>
      </c>
      <c r="D31" s="100">
        <v>0.38808000000000004</v>
      </c>
      <c r="E31" s="100">
        <v>0.19656</v>
      </c>
      <c r="F31" s="100">
        <v>0.7783199999999999</v>
      </c>
      <c r="G31" s="100">
        <v>0.39168</v>
      </c>
      <c r="H31" s="100">
        <v>0.54</v>
      </c>
      <c r="I31" s="100">
        <v>0.2736</v>
      </c>
      <c r="J31" s="100">
        <v>0.54</v>
      </c>
      <c r="K31" s="100">
        <v>0.2736</v>
      </c>
      <c r="M31" s="61"/>
      <c r="N31" s="61"/>
      <c r="O31" s="61"/>
    </row>
    <row r="32" spans="1:15" ht="18">
      <c r="A32" s="12">
        <v>23</v>
      </c>
      <c r="B32" s="8" t="s">
        <v>53</v>
      </c>
      <c r="C32" s="8" t="s">
        <v>798</v>
      </c>
      <c r="D32" s="100">
        <v>0.11159999999999999</v>
      </c>
      <c r="E32" s="100">
        <v>0.05328</v>
      </c>
      <c r="F32" s="100">
        <v>0.7941600000000001</v>
      </c>
      <c r="G32" s="100">
        <v>0.48348</v>
      </c>
      <c r="H32" s="100">
        <v>0.38808</v>
      </c>
      <c r="I32" s="100">
        <v>0.1944</v>
      </c>
      <c r="J32" s="100">
        <v>0.38808</v>
      </c>
      <c r="K32" s="100">
        <v>0.1944</v>
      </c>
      <c r="M32" s="61"/>
      <c r="N32" s="61"/>
      <c r="O32" s="61"/>
    </row>
    <row r="33" spans="1:15" ht="18">
      <c r="A33" s="12">
        <v>24</v>
      </c>
      <c r="B33" s="8" t="s">
        <v>55</v>
      </c>
      <c r="C33" s="8" t="s">
        <v>799</v>
      </c>
      <c r="D33" s="100">
        <v>0.71712</v>
      </c>
      <c r="E33" s="100">
        <v>0.36863999999999997</v>
      </c>
      <c r="F33" s="100">
        <v>0.72</v>
      </c>
      <c r="G33" s="100">
        <v>0.35352</v>
      </c>
      <c r="H33" s="100">
        <v>0.7300800000000001</v>
      </c>
      <c r="I33" s="100">
        <v>0.36863999999999997</v>
      </c>
      <c r="J33" s="100">
        <v>0.7300800000000001</v>
      </c>
      <c r="K33" s="100">
        <v>0.36863999999999997</v>
      </c>
      <c r="M33" s="61"/>
      <c r="N33" s="61"/>
      <c r="O33" s="61"/>
    </row>
    <row r="34" spans="1:15" ht="18">
      <c r="A34" s="12">
        <v>25</v>
      </c>
      <c r="B34" s="8" t="s">
        <v>57</v>
      </c>
      <c r="C34" s="8" t="s">
        <v>800</v>
      </c>
      <c r="D34" s="100">
        <v>0.5004</v>
      </c>
      <c r="E34" s="100">
        <v>0.21672</v>
      </c>
      <c r="F34" s="100">
        <v>0.85464</v>
      </c>
      <c r="G34" s="100">
        <v>0.21672</v>
      </c>
      <c r="H34" s="100">
        <v>0.69624</v>
      </c>
      <c r="I34" s="100">
        <v>0.24768</v>
      </c>
      <c r="J34" s="100">
        <v>0.69624</v>
      </c>
      <c r="K34" s="100">
        <v>0.24768</v>
      </c>
      <c r="M34" s="61"/>
      <c r="N34" s="61"/>
      <c r="O34" s="61"/>
    </row>
    <row r="35" spans="1:15" ht="18">
      <c r="A35" s="12">
        <v>26</v>
      </c>
      <c r="B35" s="8" t="s">
        <v>59</v>
      </c>
      <c r="C35" s="8" t="s">
        <v>801</v>
      </c>
      <c r="D35" s="100">
        <v>0.40679999999999994</v>
      </c>
      <c r="E35" s="100">
        <v>0.20304</v>
      </c>
      <c r="F35" s="100">
        <v>0.6407999999999999</v>
      </c>
      <c r="G35" s="100">
        <v>0.18072</v>
      </c>
      <c r="H35" s="100">
        <v>0.8539200000000001</v>
      </c>
      <c r="I35" s="100">
        <v>0.23112</v>
      </c>
      <c r="J35" s="100">
        <v>0.8539200000000001</v>
      </c>
      <c r="K35" s="100">
        <v>0.23112</v>
      </c>
      <c r="M35" s="61"/>
      <c r="N35" s="61"/>
      <c r="O35" s="61"/>
    </row>
    <row r="36" spans="1:15" ht="18">
      <c r="A36" s="12">
        <v>27</v>
      </c>
      <c r="B36" s="8" t="s">
        <v>61</v>
      </c>
      <c r="C36" s="8" t="s">
        <v>802</v>
      </c>
      <c r="D36" s="100">
        <v>0.98784</v>
      </c>
      <c r="E36" s="100">
        <v>0.32544</v>
      </c>
      <c r="F36" s="100">
        <v>1.5091199999999998</v>
      </c>
      <c r="G36" s="100">
        <v>0.36</v>
      </c>
      <c r="H36" s="100">
        <v>1.81728</v>
      </c>
      <c r="I36" s="100">
        <v>0.39312</v>
      </c>
      <c r="J36" s="100">
        <v>1.81728</v>
      </c>
      <c r="K36" s="100">
        <v>0.39312</v>
      </c>
      <c r="M36" s="61"/>
      <c r="N36" s="61"/>
      <c r="O36" s="61"/>
    </row>
    <row r="37" spans="1:15" ht="18">
      <c r="A37" s="12">
        <v>28</v>
      </c>
      <c r="B37" s="8" t="s">
        <v>63</v>
      </c>
      <c r="C37" s="8" t="s">
        <v>803</v>
      </c>
      <c r="D37" s="100">
        <v>0.42863999999999997</v>
      </c>
      <c r="E37" s="100">
        <v>0.312</v>
      </c>
      <c r="F37" s="100">
        <v>0.70224</v>
      </c>
      <c r="G37" s="100">
        <v>0.30576</v>
      </c>
      <c r="H37" s="100">
        <v>0.7819200000000001</v>
      </c>
      <c r="I37" s="100">
        <v>0.34368</v>
      </c>
      <c r="J37" s="100">
        <v>0.7819200000000001</v>
      </c>
      <c r="K37" s="100">
        <v>0.34368</v>
      </c>
      <c r="M37" s="61"/>
      <c r="N37" s="61"/>
      <c r="O37" s="61"/>
    </row>
    <row r="38" spans="1:15" ht="18">
      <c r="A38" s="12">
        <v>29</v>
      </c>
      <c r="B38" s="8" t="s">
        <v>65</v>
      </c>
      <c r="C38" s="8" t="s">
        <v>804</v>
      </c>
      <c r="D38" s="100">
        <v>0.2124</v>
      </c>
      <c r="E38" s="100">
        <v>0.0792</v>
      </c>
      <c r="F38" s="100">
        <v>0.30384000000000005</v>
      </c>
      <c r="G38" s="100">
        <v>0.0864</v>
      </c>
      <c r="H38" s="100">
        <v>0.28512</v>
      </c>
      <c r="I38" s="100">
        <v>0.09503999999999999</v>
      </c>
      <c r="J38" s="100">
        <v>0.28512</v>
      </c>
      <c r="K38" s="100">
        <v>0.09503999999999999</v>
      </c>
      <c r="M38" s="61"/>
      <c r="N38" s="61"/>
      <c r="O38" s="61"/>
    </row>
    <row r="39" spans="1:11" s="77" customFormat="1" ht="18">
      <c r="A39" s="76">
        <v>30</v>
      </c>
      <c r="B39" s="8" t="s">
        <v>67</v>
      </c>
      <c r="C39" s="8" t="s">
        <v>805</v>
      </c>
      <c r="D39" s="101">
        <v>0</v>
      </c>
      <c r="E39" s="102">
        <v>0</v>
      </c>
      <c r="F39" s="103">
        <v>0</v>
      </c>
      <c r="G39" s="102">
        <v>0</v>
      </c>
      <c r="H39" s="101">
        <v>0</v>
      </c>
      <c r="I39" s="102">
        <v>0</v>
      </c>
      <c r="J39" s="101">
        <v>0</v>
      </c>
      <c r="K39" s="102">
        <v>0</v>
      </c>
    </row>
    <row r="40" spans="1:15" ht="18">
      <c r="A40" s="12">
        <v>31</v>
      </c>
      <c r="B40" s="8" t="s">
        <v>69</v>
      </c>
      <c r="C40" s="8" t="s">
        <v>806</v>
      </c>
      <c r="D40" s="100">
        <v>0.726</v>
      </c>
      <c r="E40" s="100">
        <v>0.3564</v>
      </c>
      <c r="F40" s="100">
        <v>1.32</v>
      </c>
      <c r="G40" s="100">
        <v>0.5304</v>
      </c>
      <c r="H40" s="100">
        <v>1.1784000000000001</v>
      </c>
      <c r="I40" s="100">
        <v>0.5292</v>
      </c>
      <c r="J40" s="100">
        <v>1.1784000000000001</v>
      </c>
      <c r="K40" s="100">
        <v>0.5292</v>
      </c>
      <c r="M40" s="61"/>
      <c r="N40" s="61"/>
      <c r="O40" s="61"/>
    </row>
    <row r="41" spans="1:15" ht="18">
      <c r="A41" s="12">
        <v>32</v>
      </c>
      <c r="B41" s="8" t="s">
        <v>71</v>
      </c>
      <c r="C41" s="8" t="s">
        <v>807</v>
      </c>
      <c r="D41" s="100">
        <v>0.67536</v>
      </c>
      <c r="E41" s="100">
        <v>0.36</v>
      </c>
      <c r="F41" s="100">
        <v>1.17144</v>
      </c>
      <c r="G41" s="100">
        <v>0.5083200000000001</v>
      </c>
      <c r="H41" s="100">
        <v>1.2679200000000002</v>
      </c>
      <c r="I41" s="100">
        <v>0.64512</v>
      </c>
      <c r="J41" s="100">
        <v>1.2679200000000002</v>
      </c>
      <c r="K41" s="100">
        <v>0.64512</v>
      </c>
      <c r="M41" s="61"/>
      <c r="N41" s="61"/>
      <c r="O41" s="61"/>
    </row>
    <row r="42" spans="1:15" ht="18">
      <c r="A42" s="12">
        <v>33</v>
      </c>
      <c r="B42" s="8" t="s">
        <v>73</v>
      </c>
      <c r="C42" s="8" t="s">
        <v>808</v>
      </c>
      <c r="D42" s="100">
        <v>1.0332000000000001</v>
      </c>
      <c r="E42" s="100">
        <v>0.52488</v>
      </c>
      <c r="F42" s="100">
        <v>1.5335999999999999</v>
      </c>
      <c r="G42" s="100">
        <v>0.6559200000000001</v>
      </c>
      <c r="H42" s="100">
        <v>1.54008</v>
      </c>
      <c r="I42" s="100">
        <v>0.684</v>
      </c>
      <c r="J42" s="100">
        <v>1.54008</v>
      </c>
      <c r="K42" s="100">
        <v>0.684</v>
      </c>
      <c r="M42" s="61"/>
      <c r="N42" s="61"/>
      <c r="O42" s="61"/>
    </row>
    <row r="43" spans="1:15" ht="18">
      <c r="A43" s="12">
        <v>34</v>
      </c>
      <c r="B43" s="8" t="s">
        <v>75</v>
      </c>
      <c r="C43" s="8" t="s">
        <v>809</v>
      </c>
      <c r="D43" s="100">
        <v>0.42984000000000006</v>
      </c>
      <c r="E43" s="100">
        <v>0.11592</v>
      </c>
      <c r="F43" s="100">
        <v>0.64584</v>
      </c>
      <c r="G43" s="100">
        <v>0.19296</v>
      </c>
      <c r="H43" s="100">
        <v>0.6487200000000001</v>
      </c>
      <c r="I43" s="100">
        <v>0.19080000000000003</v>
      </c>
      <c r="J43" s="100">
        <v>0.6487200000000001</v>
      </c>
      <c r="K43" s="100">
        <v>0.19080000000000003</v>
      </c>
      <c r="M43" s="61"/>
      <c r="N43" s="61"/>
      <c r="O43" s="61"/>
    </row>
    <row r="44" spans="1:15" ht="18">
      <c r="A44" s="12">
        <v>35</v>
      </c>
      <c r="B44" s="8" t="s">
        <v>77</v>
      </c>
      <c r="C44" s="8" t="s">
        <v>810</v>
      </c>
      <c r="D44" s="100">
        <v>0.45432</v>
      </c>
      <c r="E44" s="100">
        <v>0.16632</v>
      </c>
      <c r="F44" s="100">
        <v>1.3284</v>
      </c>
      <c r="G44" s="100">
        <v>0.30024</v>
      </c>
      <c r="H44" s="100">
        <v>1.13112</v>
      </c>
      <c r="I44" s="100">
        <v>0.24912</v>
      </c>
      <c r="J44" s="100">
        <v>1.13112</v>
      </c>
      <c r="K44" s="100">
        <v>0.24912</v>
      </c>
      <c r="M44" s="61"/>
      <c r="N44" s="61"/>
      <c r="O44" s="61"/>
    </row>
    <row r="45" spans="1:15" ht="18">
      <c r="A45" s="12">
        <v>36</v>
      </c>
      <c r="B45" s="8" t="s">
        <v>79</v>
      </c>
      <c r="C45" s="8" t="s">
        <v>811</v>
      </c>
      <c r="D45" s="100">
        <v>0.8244</v>
      </c>
      <c r="E45" s="100">
        <v>0.5112</v>
      </c>
      <c r="F45" s="100">
        <v>0.86616</v>
      </c>
      <c r="G45" s="100">
        <v>0.50112</v>
      </c>
      <c r="H45" s="100">
        <v>0.88344</v>
      </c>
      <c r="I45" s="100">
        <v>0.50544</v>
      </c>
      <c r="J45" s="100">
        <v>0.88344</v>
      </c>
      <c r="K45" s="100">
        <v>0.50544</v>
      </c>
      <c r="M45" s="61"/>
      <c r="N45" s="61"/>
      <c r="O45" s="61"/>
    </row>
    <row r="46" spans="1:15" ht="18">
      <c r="A46" s="12">
        <v>37</v>
      </c>
      <c r="B46" s="8" t="s">
        <v>81</v>
      </c>
      <c r="C46" s="8" t="s">
        <v>812</v>
      </c>
      <c r="D46" s="100">
        <v>0.31079999999999997</v>
      </c>
      <c r="E46" s="100">
        <v>0.1944</v>
      </c>
      <c r="F46" s="100">
        <v>0.528</v>
      </c>
      <c r="G46" s="100">
        <v>0.23160000000000003</v>
      </c>
      <c r="H46" s="100">
        <v>0.4884</v>
      </c>
      <c r="I46" s="100">
        <v>0.2028</v>
      </c>
      <c r="J46" s="100">
        <v>0.4884</v>
      </c>
      <c r="K46" s="100">
        <v>0.2028</v>
      </c>
      <c r="M46" s="61"/>
      <c r="N46" s="61"/>
      <c r="O46" s="61"/>
    </row>
    <row r="47" spans="1:15" ht="18">
      <c r="A47" s="12">
        <v>38</v>
      </c>
      <c r="B47" s="8" t="s">
        <v>83</v>
      </c>
      <c r="C47" s="8" t="s">
        <v>813</v>
      </c>
      <c r="D47" s="100">
        <v>0.31536000000000003</v>
      </c>
      <c r="E47" s="100">
        <v>0.13176</v>
      </c>
      <c r="F47" s="100">
        <v>1.33344</v>
      </c>
      <c r="G47" s="100">
        <v>0.6768</v>
      </c>
      <c r="H47" s="100">
        <v>0.7192799999999999</v>
      </c>
      <c r="I47" s="100">
        <v>0.3456</v>
      </c>
      <c r="J47" s="100">
        <v>0.7192799999999999</v>
      </c>
      <c r="K47" s="100">
        <v>0.3456</v>
      </c>
      <c r="M47" s="61"/>
      <c r="N47" s="61"/>
      <c r="O47" s="61"/>
    </row>
    <row r="48" spans="1:15" ht="18">
      <c r="A48" s="12">
        <v>39</v>
      </c>
      <c r="B48" s="8" t="s">
        <v>85</v>
      </c>
      <c r="C48" s="88" t="s">
        <v>814</v>
      </c>
      <c r="D48" s="100">
        <v>0.17424</v>
      </c>
      <c r="E48" s="100">
        <v>0.07368000000000001</v>
      </c>
      <c r="F48" s="100">
        <v>0.24983999999999998</v>
      </c>
      <c r="G48" s="100">
        <v>0.08712</v>
      </c>
      <c r="H48" s="100">
        <v>0.28703999999999996</v>
      </c>
      <c r="I48" s="100">
        <v>0.08688</v>
      </c>
      <c r="J48" s="100">
        <v>0.28703999999999996</v>
      </c>
      <c r="K48" s="100">
        <v>0.08688</v>
      </c>
      <c r="M48" s="61"/>
      <c r="N48" s="61"/>
      <c r="O48" s="61"/>
    </row>
    <row r="49" spans="1:15" ht="18">
      <c r="A49" s="12">
        <v>40</v>
      </c>
      <c r="B49" s="8" t="s">
        <v>87</v>
      </c>
      <c r="C49" s="8" t="s">
        <v>815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M49" s="61"/>
      <c r="N49" s="61"/>
      <c r="O49" s="61"/>
    </row>
    <row r="50" spans="1:15" ht="18">
      <c r="A50" s="12">
        <v>41</v>
      </c>
      <c r="B50" s="8" t="s">
        <v>89</v>
      </c>
      <c r="C50" s="8" t="s">
        <v>816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M50" s="61"/>
      <c r="N50" s="61"/>
      <c r="O50" s="61"/>
    </row>
    <row r="51" spans="1:15" ht="18">
      <c r="A51" s="12">
        <v>42</v>
      </c>
      <c r="B51" s="8" t="s">
        <v>91</v>
      </c>
      <c r="C51" s="8" t="s">
        <v>817</v>
      </c>
      <c r="D51" s="100">
        <v>0.17628</v>
      </c>
      <c r="E51" s="100">
        <v>0.08388</v>
      </c>
      <c r="F51" s="100">
        <v>0.42588</v>
      </c>
      <c r="G51" s="100">
        <v>0.30107999999999996</v>
      </c>
      <c r="H51" s="100">
        <v>0.234</v>
      </c>
      <c r="I51" s="100">
        <v>0.12503999999999998</v>
      </c>
      <c r="J51" s="100">
        <v>0.234</v>
      </c>
      <c r="K51" s="100">
        <v>0.12503999999999998</v>
      </c>
      <c r="M51" s="61"/>
      <c r="N51" s="61"/>
      <c r="O51" s="61"/>
    </row>
    <row r="52" spans="1:15" ht="18">
      <c r="A52" s="12">
        <v>43</v>
      </c>
      <c r="B52" s="8" t="s">
        <v>93</v>
      </c>
      <c r="C52" s="8" t="s">
        <v>818</v>
      </c>
      <c r="D52" s="100">
        <v>0.65304</v>
      </c>
      <c r="E52" s="100">
        <v>0.50544</v>
      </c>
      <c r="F52" s="100">
        <v>2.1823200000000003</v>
      </c>
      <c r="G52" s="100">
        <v>1.28088</v>
      </c>
      <c r="H52" s="100">
        <v>1.4544000000000001</v>
      </c>
      <c r="I52" s="100">
        <v>0.89352</v>
      </c>
      <c r="J52" s="100">
        <v>1.4544000000000001</v>
      </c>
      <c r="K52" s="100">
        <v>0.89352</v>
      </c>
      <c r="M52" s="61"/>
      <c r="N52" s="61"/>
      <c r="O52" s="61"/>
    </row>
    <row r="53" spans="1:15" ht="18">
      <c r="A53" s="12">
        <v>44</v>
      </c>
      <c r="B53" s="8" t="s">
        <v>94</v>
      </c>
      <c r="C53" s="8" t="s">
        <v>819</v>
      </c>
      <c r="D53" s="100">
        <v>0.020399999999999998</v>
      </c>
      <c r="E53" s="100">
        <v>0.00696</v>
      </c>
      <c r="F53" s="100">
        <v>0.02952</v>
      </c>
      <c r="G53" s="100">
        <v>0.00936</v>
      </c>
      <c r="H53" s="100">
        <v>0.02616</v>
      </c>
      <c r="I53" s="100">
        <v>0.00672</v>
      </c>
      <c r="J53" s="100">
        <v>0.02616</v>
      </c>
      <c r="K53" s="100">
        <v>0.00672</v>
      </c>
      <c r="M53" s="61"/>
      <c r="N53" s="61"/>
      <c r="O53" s="61"/>
    </row>
    <row r="54" spans="1:15" ht="18">
      <c r="A54" s="12">
        <v>45</v>
      </c>
      <c r="B54" s="12" t="s">
        <v>95</v>
      </c>
      <c r="C54" s="8" t="s">
        <v>820</v>
      </c>
      <c r="D54" s="100">
        <v>1.09728</v>
      </c>
      <c r="E54" s="100">
        <v>0.38832</v>
      </c>
      <c r="F54" s="100">
        <v>1.67952</v>
      </c>
      <c r="G54" s="100">
        <v>0.34079999999999994</v>
      </c>
      <c r="H54" s="100">
        <v>1.74768</v>
      </c>
      <c r="I54" s="100">
        <v>0.39552</v>
      </c>
      <c r="J54" s="100">
        <v>1.74768</v>
      </c>
      <c r="K54" s="100">
        <v>0.39552</v>
      </c>
      <c r="M54" s="61"/>
      <c r="N54" s="61"/>
      <c r="O54" s="61"/>
    </row>
    <row r="55" spans="1:15" ht="18">
      <c r="A55" s="12">
        <v>46</v>
      </c>
      <c r="B55" s="12" t="s">
        <v>97</v>
      </c>
      <c r="C55" s="8" t="s">
        <v>821</v>
      </c>
      <c r="D55" s="100">
        <v>1.04832</v>
      </c>
      <c r="E55" s="100">
        <v>0.44208</v>
      </c>
      <c r="F55" s="100">
        <v>1.8756</v>
      </c>
      <c r="G55" s="100">
        <v>0.47736</v>
      </c>
      <c r="H55" s="100">
        <v>1.9576799999999999</v>
      </c>
      <c r="I55" s="100">
        <v>0.49896</v>
      </c>
      <c r="J55" s="100">
        <v>1.9576799999999999</v>
      </c>
      <c r="K55" s="100">
        <v>0.49896</v>
      </c>
      <c r="M55" s="61"/>
      <c r="N55" s="61"/>
      <c r="O55" s="61"/>
    </row>
    <row r="56" spans="1:15" ht="18">
      <c r="A56" s="12">
        <v>47</v>
      </c>
      <c r="B56" s="12" t="s">
        <v>98</v>
      </c>
      <c r="C56" s="8" t="s">
        <v>822</v>
      </c>
      <c r="D56" s="100">
        <v>0.25776</v>
      </c>
      <c r="E56" s="100">
        <v>0</v>
      </c>
      <c r="F56" s="100">
        <v>0.99792</v>
      </c>
      <c r="G56" s="100">
        <v>0.22536</v>
      </c>
      <c r="H56" s="100">
        <v>0.66204</v>
      </c>
      <c r="I56" s="100">
        <v>0.10908</v>
      </c>
      <c r="J56" s="100">
        <v>0.66204</v>
      </c>
      <c r="K56" s="100">
        <v>0.10908</v>
      </c>
      <c r="M56" s="61"/>
      <c r="N56" s="61"/>
      <c r="O56" s="61"/>
    </row>
    <row r="57" spans="1:15" ht="18">
      <c r="A57" s="12">
        <v>48</v>
      </c>
      <c r="B57" s="12" t="s">
        <v>99</v>
      </c>
      <c r="C57" s="8" t="s">
        <v>823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M57" s="61"/>
      <c r="N57" s="61"/>
      <c r="O57" s="61"/>
    </row>
    <row r="58" spans="1:15" ht="18">
      <c r="A58" s="12">
        <v>49</v>
      </c>
      <c r="B58" s="12" t="s">
        <v>100</v>
      </c>
      <c r="C58" s="8" t="s">
        <v>824</v>
      </c>
      <c r="D58" s="100">
        <v>0.97488</v>
      </c>
      <c r="E58" s="100">
        <v>0.36504000000000003</v>
      </c>
      <c r="F58" s="100">
        <v>1.3716</v>
      </c>
      <c r="G58" s="100">
        <v>0.37404</v>
      </c>
      <c r="H58" s="100">
        <v>1.44648</v>
      </c>
      <c r="I58" s="100">
        <v>0.38448000000000004</v>
      </c>
      <c r="J58" s="100">
        <v>1.44648</v>
      </c>
      <c r="K58" s="100">
        <v>0.38448000000000004</v>
      </c>
      <c r="M58" s="61"/>
      <c r="N58" s="61"/>
      <c r="O58" s="61"/>
    </row>
    <row r="59" spans="1:15" ht="18">
      <c r="A59" s="12">
        <v>50</v>
      </c>
      <c r="B59" s="12" t="s">
        <v>102</v>
      </c>
      <c r="C59" s="8" t="s">
        <v>825</v>
      </c>
      <c r="D59" s="100">
        <v>0.7545599999999999</v>
      </c>
      <c r="E59" s="100">
        <v>0.37368</v>
      </c>
      <c r="F59" s="100">
        <v>1.7899200000000002</v>
      </c>
      <c r="G59" s="100">
        <v>0.79272</v>
      </c>
      <c r="H59" s="100">
        <v>1.37592</v>
      </c>
      <c r="I59" s="100">
        <v>0.57528</v>
      </c>
      <c r="J59" s="100">
        <v>1.37592</v>
      </c>
      <c r="K59" s="100">
        <v>0.57528</v>
      </c>
      <c r="M59" s="61"/>
      <c r="N59" s="61"/>
      <c r="O59" s="61"/>
    </row>
    <row r="60" spans="1:15" ht="18">
      <c r="A60" s="12">
        <v>51</v>
      </c>
      <c r="B60" s="12" t="s">
        <v>103</v>
      </c>
      <c r="C60" s="8" t="s">
        <v>826</v>
      </c>
      <c r="D60" s="100">
        <v>0.89064</v>
      </c>
      <c r="E60" s="100">
        <v>0.35136</v>
      </c>
      <c r="F60" s="100">
        <v>1.2528</v>
      </c>
      <c r="G60" s="100">
        <v>0.3312</v>
      </c>
      <c r="H60" s="100">
        <v>1.43712</v>
      </c>
      <c r="I60" s="100">
        <v>0.37944000000000006</v>
      </c>
      <c r="J60" s="100">
        <v>1.43712</v>
      </c>
      <c r="K60" s="100">
        <v>0.37944000000000006</v>
      </c>
      <c r="M60" s="61"/>
      <c r="N60" s="61"/>
      <c r="O60" s="61"/>
    </row>
    <row r="61" spans="1:15" ht="18">
      <c r="A61" s="12">
        <v>52</v>
      </c>
      <c r="B61" s="12" t="s">
        <v>104</v>
      </c>
      <c r="C61" s="8" t="s">
        <v>827</v>
      </c>
      <c r="D61" s="100">
        <v>0.92352</v>
      </c>
      <c r="E61" s="100">
        <v>0.47856</v>
      </c>
      <c r="F61" s="100">
        <v>1.72176</v>
      </c>
      <c r="G61" s="100">
        <v>0.6172799999999999</v>
      </c>
      <c r="H61" s="100">
        <v>1.76064</v>
      </c>
      <c r="I61" s="100">
        <v>0.5808</v>
      </c>
      <c r="J61" s="100">
        <v>1.76064</v>
      </c>
      <c r="K61" s="100">
        <v>0.5808</v>
      </c>
      <c r="M61" s="61"/>
      <c r="N61" s="61"/>
      <c r="O61" s="61"/>
    </row>
    <row r="62" spans="1:15" ht="18">
      <c r="A62" s="12">
        <v>53</v>
      </c>
      <c r="B62" s="12" t="s">
        <v>106</v>
      </c>
      <c r="C62" s="8" t="s">
        <v>828</v>
      </c>
      <c r="D62" s="100">
        <v>0.42048</v>
      </c>
      <c r="E62" s="100">
        <v>0.18503999999999998</v>
      </c>
      <c r="F62" s="100">
        <v>0.67104</v>
      </c>
      <c r="G62" s="100">
        <v>0.19656</v>
      </c>
      <c r="H62" s="100">
        <v>0.7329600000000001</v>
      </c>
      <c r="I62" s="100">
        <v>0.20232</v>
      </c>
      <c r="J62" s="100">
        <v>0.7329600000000001</v>
      </c>
      <c r="K62" s="100">
        <v>0.20232</v>
      </c>
      <c r="M62" s="61"/>
      <c r="N62" s="61"/>
      <c r="O62" s="61"/>
    </row>
    <row r="63" spans="1:15" ht="18">
      <c r="A63" s="12">
        <v>54</v>
      </c>
      <c r="B63" s="12" t="s">
        <v>107</v>
      </c>
      <c r="C63" s="8" t="s">
        <v>829</v>
      </c>
      <c r="D63" s="100">
        <v>0.03984</v>
      </c>
      <c r="E63" s="100">
        <v>0.01392</v>
      </c>
      <c r="F63" s="100">
        <v>0.12047999999999999</v>
      </c>
      <c r="G63" s="100">
        <v>0.01728</v>
      </c>
      <c r="H63" s="100">
        <v>0.06575999999999999</v>
      </c>
      <c r="I63" s="100">
        <v>0.013439999999999999</v>
      </c>
      <c r="J63" s="100">
        <v>0.06575999999999999</v>
      </c>
      <c r="K63" s="100">
        <v>0.013439999999999999</v>
      </c>
      <c r="M63" s="61"/>
      <c r="N63" s="61"/>
      <c r="O63" s="61"/>
    </row>
    <row r="64" spans="1:15" ht="18">
      <c r="A64" s="12">
        <v>55</v>
      </c>
      <c r="B64" s="12" t="s">
        <v>108</v>
      </c>
      <c r="C64" s="8" t="s">
        <v>830</v>
      </c>
      <c r="D64" s="100">
        <v>0.69312</v>
      </c>
      <c r="E64" s="100">
        <v>0.408</v>
      </c>
      <c r="F64" s="100">
        <v>1.13088</v>
      </c>
      <c r="G64" s="100">
        <v>0.43536</v>
      </c>
      <c r="H64" s="100">
        <v>1.28256</v>
      </c>
      <c r="I64" s="100">
        <v>0.468</v>
      </c>
      <c r="J64" s="100">
        <v>1.28256</v>
      </c>
      <c r="K64" s="100">
        <v>0.468</v>
      </c>
      <c r="M64" s="61"/>
      <c r="N64" s="61"/>
      <c r="O64" s="61"/>
    </row>
    <row r="65" spans="1:15" ht="18">
      <c r="A65" s="12">
        <v>56</v>
      </c>
      <c r="B65" s="12" t="s">
        <v>109</v>
      </c>
      <c r="C65" s="8" t="s">
        <v>831</v>
      </c>
      <c r="D65" s="100">
        <v>0.05808</v>
      </c>
      <c r="E65" s="100">
        <v>0.0019199999999999998</v>
      </c>
      <c r="F65" s="100">
        <v>0.08112</v>
      </c>
      <c r="G65" s="100">
        <v>0</v>
      </c>
      <c r="H65" s="100">
        <v>0.07584</v>
      </c>
      <c r="I65" s="100">
        <v>0.007199999999999999</v>
      </c>
      <c r="J65" s="100">
        <v>0.07584</v>
      </c>
      <c r="K65" s="100">
        <v>0.007199999999999999</v>
      </c>
      <c r="M65" s="61"/>
      <c r="N65" s="61"/>
      <c r="O65" s="61"/>
    </row>
    <row r="66" spans="1:15" ht="18">
      <c r="A66" s="12">
        <v>57</v>
      </c>
      <c r="B66" s="12" t="s">
        <v>110</v>
      </c>
      <c r="C66" s="8" t="s">
        <v>832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M66" s="61"/>
      <c r="N66" s="61"/>
      <c r="O66" s="61"/>
    </row>
    <row r="67" spans="1:15" ht="18">
      <c r="A67" s="12">
        <v>58</v>
      </c>
      <c r="B67" s="12" t="s">
        <v>111</v>
      </c>
      <c r="C67" s="8" t="s">
        <v>833</v>
      </c>
      <c r="D67" s="100">
        <v>0.36624</v>
      </c>
      <c r="E67" s="100">
        <v>0.13440000000000002</v>
      </c>
      <c r="F67" s="100">
        <v>0.8294400000000001</v>
      </c>
      <c r="G67" s="100">
        <v>0.17424</v>
      </c>
      <c r="H67" s="100">
        <v>0.79104</v>
      </c>
      <c r="I67" s="100">
        <v>0.18144</v>
      </c>
      <c r="J67" s="100">
        <v>0.79104</v>
      </c>
      <c r="K67" s="100">
        <v>0.18144</v>
      </c>
      <c r="M67" s="61"/>
      <c r="N67" s="61"/>
      <c r="O67" s="61"/>
    </row>
    <row r="68" spans="1:15" ht="18">
      <c r="A68" s="12">
        <v>59</v>
      </c>
      <c r="B68" s="12" t="s">
        <v>113</v>
      </c>
      <c r="C68" s="8" t="s">
        <v>834</v>
      </c>
      <c r="D68" s="100">
        <v>0.11856</v>
      </c>
      <c r="E68" s="100">
        <v>0.03744</v>
      </c>
      <c r="F68" s="100">
        <v>0.23568</v>
      </c>
      <c r="G68" s="100">
        <v>0.084</v>
      </c>
      <c r="H68" s="100">
        <v>0.21648</v>
      </c>
      <c r="I68" s="100">
        <v>0.06528</v>
      </c>
      <c r="J68" s="100">
        <v>0.21648</v>
      </c>
      <c r="K68" s="100">
        <v>0.06528</v>
      </c>
      <c r="M68" s="61"/>
      <c r="N68" s="61"/>
      <c r="O68" s="61"/>
    </row>
    <row r="69" spans="1:15" ht="18">
      <c r="A69" s="12">
        <v>60</v>
      </c>
      <c r="B69" s="12" t="s">
        <v>114</v>
      </c>
      <c r="C69" s="8" t="s">
        <v>835</v>
      </c>
      <c r="D69" s="100">
        <v>0.57384</v>
      </c>
      <c r="E69" s="100">
        <v>0.16056</v>
      </c>
      <c r="F69" s="100">
        <v>0.83736</v>
      </c>
      <c r="G69" s="100">
        <v>0.16128</v>
      </c>
      <c r="H69" s="100">
        <v>1.00872</v>
      </c>
      <c r="I69" s="100">
        <v>0.20088</v>
      </c>
      <c r="J69" s="100">
        <v>1.00872</v>
      </c>
      <c r="K69" s="100">
        <v>0.20088</v>
      </c>
      <c r="M69" s="61"/>
      <c r="N69" s="61"/>
      <c r="O69" s="61"/>
    </row>
    <row r="70" spans="1:15" ht="18">
      <c r="A70" s="12">
        <v>61</v>
      </c>
      <c r="B70" s="12" t="s">
        <v>116</v>
      </c>
      <c r="C70" s="8" t="s">
        <v>836</v>
      </c>
      <c r="D70" s="100">
        <v>0.396</v>
      </c>
      <c r="E70" s="100">
        <v>0.17784</v>
      </c>
      <c r="F70" s="100">
        <v>0.67464</v>
      </c>
      <c r="G70" s="100">
        <v>0.17424</v>
      </c>
      <c r="H70" s="100">
        <v>0.6141599999999999</v>
      </c>
      <c r="I70" s="100">
        <v>0.2124</v>
      </c>
      <c r="J70" s="100">
        <v>0.6141599999999999</v>
      </c>
      <c r="K70" s="100">
        <v>0.2124</v>
      </c>
      <c r="M70" s="61"/>
      <c r="N70" s="61"/>
      <c r="O70" s="61"/>
    </row>
    <row r="71" spans="1:15" ht="18">
      <c r="A71" s="12">
        <v>62</v>
      </c>
      <c r="B71" s="12" t="s">
        <v>117</v>
      </c>
      <c r="C71" s="8" t="s">
        <v>837</v>
      </c>
      <c r="D71" s="100">
        <v>0.80856</v>
      </c>
      <c r="E71" s="100">
        <v>0.44927999999999996</v>
      </c>
      <c r="F71" s="100">
        <v>1.29384</v>
      </c>
      <c r="G71" s="100">
        <v>0.47952</v>
      </c>
      <c r="H71" s="100">
        <v>1.48752</v>
      </c>
      <c r="I71" s="100">
        <v>0.53352</v>
      </c>
      <c r="J71" s="100">
        <v>1.48752</v>
      </c>
      <c r="K71" s="100">
        <v>0.53352</v>
      </c>
      <c r="M71" s="61"/>
      <c r="N71" s="61"/>
      <c r="O71" s="61"/>
    </row>
    <row r="72" spans="1:15" ht="18">
      <c r="A72" s="12">
        <v>63</v>
      </c>
      <c r="B72" s="12" t="s">
        <v>119</v>
      </c>
      <c r="C72" s="8" t="s">
        <v>838</v>
      </c>
      <c r="D72" s="100">
        <v>0.144</v>
      </c>
      <c r="E72" s="100">
        <v>0.08496000000000001</v>
      </c>
      <c r="F72" s="100">
        <v>0.69648</v>
      </c>
      <c r="G72" s="100">
        <v>0.23232</v>
      </c>
      <c r="H72" s="100">
        <v>0.6148800000000001</v>
      </c>
      <c r="I72" s="100">
        <v>0.14831999999999998</v>
      </c>
      <c r="J72" s="100">
        <v>0.6148800000000001</v>
      </c>
      <c r="K72" s="100">
        <v>0.14831999999999998</v>
      </c>
      <c r="M72" s="61"/>
      <c r="N72" s="61"/>
      <c r="O72" s="61"/>
    </row>
    <row r="73" spans="1:15" ht="18">
      <c r="A73" s="12"/>
      <c r="B73" s="12"/>
      <c r="C73" s="8" t="s">
        <v>1001</v>
      </c>
      <c r="D73" s="100">
        <v>0.014879999999999999</v>
      </c>
      <c r="E73" s="100">
        <v>0.00864</v>
      </c>
      <c r="F73" s="100">
        <v>0.046079999999999996</v>
      </c>
      <c r="G73" s="100">
        <v>0.0009599999999999999</v>
      </c>
      <c r="H73" s="100">
        <v>0.05328</v>
      </c>
      <c r="I73" s="100">
        <v>0.0014399999999999999</v>
      </c>
      <c r="J73" s="100">
        <v>0.05328</v>
      </c>
      <c r="K73" s="100">
        <v>0.0014399999999999999</v>
      </c>
      <c r="M73" s="61"/>
      <c r="N73" s="61"/>
      <c r="O73" s="61"/>
    </row>
    <row r="74" spans="1:15" ht="18">
      <c r="A74" s="12"/>
      <c r="B74" s="12"/>
      <c r="C74" s="8" t="s">
        <v>1002</v>
      </c>
      <c r="D74" s="100">
        <v>0.42552</v>
      </c>
      <c r="E74" s="100">
        <v>0.20232</v>
      </c>
      <c r="F74" s="100">
        <v>0.69552</v>
      </c>
      <c r="G74" s="100">
        <v>0.23039999999999997</v>
      </c>
      <c r="H74" s="100">
        <v>0.79704</v>
      </c>
      <c r="I74" s="100">
        <v>0.23976</v>
      </c>
      <c r="J74" s="100">
        <v>0.79704</v>
      </c>
      <c r="K74" s="100">
        <v>0.23976</v>
      </c>
      <c r="M74" s="61"/>
      <c r="N74" s="61"/>
      <c r="O74" s="61"/>
    </row>
    <row r="75" spans="1:15" ht="18">
      <c r="A75" s="12">
        <v>64</v>
      </c>
      <c r="B75" s="139" t="s">
        <v>120</v>
      </c>
      <c r="C75" s="8" t="s">
        <v>839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39" t="s">
        <v>581</v>
      </c>
      <c r="M75" s="96"/>
      <c r="N75" s="96"/>
      <c r="O75" s="96"/>
    </row>
    <row r="76" spans="1:15" ht="18">
      <c r="A76" s="12">
        <v>65</v>
      </c>
      <c r="B76" s="139"/>
      <c r="C76" s="8" t="s">
        <v>840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39" t="s">
        <v>581</v>
      </c>
      <c r="M76" s="96"/>
      <c r="N76" s="96"/>
      <c r="O76" s="96"/>
    </row>
    <row r="77" spans="1:15" ht="18">
      <c r="A77" s="12">
        <v>66</v>
      </c>
      <c r="B77" s="8" t="s">
        <v>841</v>
      </c>
      <c r="C77" s="8" t="s">
        <v>842</v>
      </c>
      <c r="D77" s="100">
        <v>-0.012738</v>
      </c>
      <c r="E77" s="100">
        <v>-0.001338</v>
      </c>
      <c r="F77" s="100">
        <v>-0.015144</v>
      </c>
      <c r="G77" s="100">
        <v>-0.001278</v>
      </c>
      <c r="H77" s="100">
        <v>-0.01671</v>
      </c>
      <c r="I77" s="100">
        <v>-0.001194</v>
      </c>
      <c r="J77" s="100">
        <v>-0.01671</v>
      </c>
      <c r="K77" s="100">
        <v>-0.001194</v>
      </c>
      <c r="L77" s="39" t="s">
        <v>581</v>
      </c>
      <c r="M77" s="96"/>
      <c r="N77" s="96"/>
      <c r="O77" s="96"/>
    </row>
    <row r="78" spans="1:15" ht="18">
      <c r="A78" s="12">
        <v>67</v>
      </c>
      <c r="B78" s="8" t="s">
        <v>124</v>
      </c>
      <c r="C78" s="8" t="s">
        <v>843</v>
      </c>
      <c r="D78" s="100">
        <v>0.0768</v>
      </c>
      <c r="E78" s="100">
        <v>0.016800000000000002</v>
      </c>
      <c r="F78" s="100">
        <v>0.156</v>
      </c>
      <c r="G78" s="100">
        <v>0.0096</v>
      </c>
      <c r="H78" s="100">
        <v>0.192</v>
      </c>
      <c r="I78" s="100">
        <v>0.0072</v>
      </c>
      <c r="J78" s="100">
        <v>0.192</v>
      </c>
      <c r="K78" s="100">
        <v>0.0072</v>
      </c>
      <c r="L78" s="61"/>
      <c r="M78" s="61"/>
      <c r="N78" s="61"/>
      <c r="O78" s="61"/>
    </row>
    <row r="79" spans="1:15" ht="18">
      <c r="A79" s="12">
        <v>68</v>
      </c>
      <c r="B79" s="8" t="s">
        <v>127</v>
      </c>
      <c r="C79" s="8" t="s">
        <v>844</v>
      </c>
      <c r="D79" s="100">
        <v>0.09359999999999999</v>
      </c>
      <c r="E79" s="100">
        <v>0.0192</v>
      </c>
      <c r="F79" s="100">
        <v>0.1392</v>
      </c>
      <c r="G79" s="100">
        <v>0.031200000000000002</v>
      </c>
      <c r="H79" s="100">
        <v>0.16319999999999998</v>
      </c>
      <c r="I79" s="100">
        <v>0.016800000000000002</v>
      </c>
      <c r="J79" s="100">
        <v>0.16319999999999998</v>
      </c>
      <c r="K79" s="100">
        <v>0.016800000000000002</v>
      </c>
      <c r="L79" s="61"/>
      <c r="M79" s="61"/>
      <c r="N79" s="61"/>
      <c r="O79" s="61"/>
    </row>
    <row r="80" spans="1:15" ht="18">
      <c r="A80" s="12">
        <v>69</v>
      </c>
      <c r="B80" s="8" t="s">
        <v>129</v>
      </c>
      <c r="C80" s="8" t="s">
        <v>845</v>
      </c>
      <c r="D80" s="100">
        <v>0.1722</v>
      </c>
      <c r="E80" s="100">
        <v>0.0006</v>
      </c>
      <c r="F80" s="100">
        <v>0.30720000000000003</v>
      </c>
      <c r="G80" s="100">
        <v>0.0162</v>
      </c>
      <c r="H80" s="100">
        <v>0.3402</v>
      </c>
      <c r="I80" s="100">
        <v>0.0108</v>
      </c>
      <c r="J80" s="100">
        <v>0.3402</v>
      </c>
      <c r="K80" s="100">
        <v>0.0108</v>
      </c>
      <c r="L80" s="61"/>
      <c r="M80" s="61"/>
      <c r="N80" s="61"/>
      <c r="O80" s="61"/>
    </row>
    <row r="81" spans="1:15" ht="18">
      <c r="A81" s="12">
        <v>70</v>
      </c>
      <c r="B81" s="8" t="s">
        <v>131</v>
      </c>
      <c r="C81" s="8" t="s">
        <v>846</v>
      </c>
      <c r="D81" s="100">
        <v>0.162</v>
      </c>
      <c r="E81" s="100">
        <v>0.021</v>
      </c>
      <c r="F81" s="100">
        <v>0.24180000000000001</v>
      </c>
      <c r="G81" s="100">
        <v>0.0246</v>
      </c>
      <c r="H81" s="100">
        <v>0.29519999999999996</v>
      </c>
      <c r="I81" s="100">
        <v>0.0348</v>
      </c>
      <c r="J81" s="100">
        <v>0.29519999999999996</v>
      </c>
      <c r="K81" s="100">
        <v>0.0348</v>
      </c>
      <c r="M81" s="61"/>
      <c r="N81" s="61"/>
      <c r="O81" s="61"/>
    </row>
    <row r="82" spans="1:15" ht="18">
      <c r="A82" s="12">
        <v>71</v>
      </c>
      <c r="B82" s="8" t="s">
        <v>133</v>
      </c>
      <c r="C82" s="89" t="s">
        <v>847</v>
      </c>
      <c r="D82" s="100">
        <v>0.33479999999999993</v>
      </c>
      <c r="E82" s="100">
        <v>0.054</v>
      </c>
      <c r="F82" s="100">
        <v>0.332</v>
      </c>
      <c r="G82" s="100">
        <v>0.0368</v>
      </c>
      <c r="H82" s="100">
        <v>0.36760000000000004</v>
      </c>
      <c r="I82" s="100">
        <v>0.052399999999999995</v>
      </c>
      <c r="J82" s="100">
        <v>0.36760000000000004</v>
      </c>
      <c r="K82" s="100">
        <v>0.052399999999999995</v>
      </c>
      <c r="M82" s="61"/>
      <c r="N82" s="61"/>
      <c r="O82" s="61"/>
    </row>
    <row r="83" spans="1:15" ht="18">
      <c r="A83" s="12">
        <v>72</v>
      </c>
      <c r="B83" s="8" t="s">
        <v>136</v>
      </c>
      <c r="C83" s="89" t="s">
        <v>848</v>
      </c>
      <c r="D83" s="100">
        <v>0.632</v>
      </c>
      <c r="E83" s="100">
        <v>0.32</v>
      </c>
      <c r="F83" s="100">
        <v>0.9272</v>
      </c>
      <c r="G83" s="100">
        <v>0.3152</v>
      </c>
      <c r="H83" s="100">
        <v>1.0344</v>
      </c>
      <c r="I83" s="100">
        <v>0.3472</v>
      </c>
      <c r="J83" s="100">
        <v>1.0344</v>
      </c>
      <c r="K83" s="100">
        <v>0.3472</v>
      </c>
      <c r="M83" s="61"/>
      <c r="N83" s="61"/>
      <c r="O83" s="61"/>
    </row>
    <row r="84" spans="1:15" ht="18">
      <c r="A84" s="12">
        <v>73</v>
      </c>
      <c r="B84" s="8" t="s">
        <v>138</v>
      </c>
      <c r="C84" s="89" t="s">
        <v>849</v>
      </c>
      <c r="D84" s="100">
        <v>0.7584</v>
      </c>
      <c r="E84" s="100">
        <v>0.19080000000000003</v>
      </c>
      <c r="F84" s="100">
        <v>0.8496</v>
      </c>
      <c r="G84" s="100">
        <v>0.1776</v>
      </c>
      <c r="H84" s="100">
        <v>0.9468</v>
      </c>
      <c r="I84" s="100">
        <v>0.18480000000000002</v>
      </c>
      <c r="J84" s="100">
        <v>0.9468</v>
      </c>
      <c r="K84" s="100">
        <v>0.18480000000000002</v>
      </c>
      <c r="M84" s="61"/>
      <c r="N84" s="61"/>
      <c r="O84" s="61"/>
    </row>
    <row r="85" spans="1:15" ht="18">
      <c r="A85" s="12">
        <v>74</v>
      </c>
      <c r="B85" s="8" t="s">
        <v>140</v>
      </c>
      <c r="C85" s="89" t="s">
        <v>850</v>
      </c>
      <c r="D85" s="100">
        <v>0.118</v>
      </c>
      <c r="E85" s="100">
        <v>0.026</v>
      </c>
      <c r="F85" s="100">
        <v>0.2352</v>
      </c>
      <c r="G85" s="100">
        <v>0.042</v>
      </c>
      <c r="H85" s="100">
        <v>0.212</v>
      </c>
      <c r="I85" s="100">
        <v>0.03</v>
      </c>
      <c r="J85" s="100">
        <v>0.212</v>
      </c>
      <c r="K85" s="100">
        <v>0.03</v>
      </c>
      <c r="M85" s="61"/>
      <c r="N85" s="61"/>
      <c r="O85" s="61"/>
    </row>
    <row r="86" spans="1:15" ht="18">
      <c r="A86" s="12">
        <v>75</v>
      </c>
      <c r="B86" s="8" t="s">
        <v>142</v>
      </c>
      <c r="C86" s="89" t="s">
        <v>851</v>
      </c>
      <c r="D86" s="100">
        <v>0.008400000000000001</v>
      </c>
      <c r="E86" s="100">
        <v>0.015600000000000001</v>
      </c>
      <c r="F86" s="100">
        <v>0.0096</v>
      </c>
      <c r="G86" s="100">
        <v>0.0072</v>
      </c>
      <c r="H86" s="100">
        <v>0.0096</v>
      </c>
      <c r="I86" s="100">
        <v>0.0072</v>
      </c>
      <c r="J86" s="100">
        <v>0.0096</v>
      </c>
      <c r="K86" s="100">
        <v>0.0072</v>
      </c>
      <c r="M86" s="61"/>
      <c r="N86" s="61"/>
      <c r="O86" s="61"/>
    </row>
    <row r="87" spans="1:15" ht="18">
      <c r="A87" s="12">
        <v>76</v>
      </c>
      <c r="B87" s="8" t="s">
        <v>144</v>
      </c>
      <c r="C87" s="89" t="s">
        <v>852</v>
      </c>
      <c r="D87" s="100">
        <v>0.033600000000000005</v>
      </c>
      <c r="E87" s="100">
        <v>0.0008</v>
      </c>
      <c r="F87" s="100">
        <v>0.0728</v>
      </c>
      <c r="G87" s="100">
        <v>0.02</v>
      </c>
      <c r="H87" s="100">
        <v>0.0584</v>
      </c>
      <c r="I87" s="100">
        <v>0.016800000000000002</v>
      </c>
      <c r="J87" s="100">
        <v>0.0584</v>
      </c>
      <c r="K87" s="100">
        <v>0.016800000000000002</v>
      </c>
      <c r="M87" s="61"/>
      <c r="N87" s="61"/>
      <c r="O87" s="61"/>
    </row>
    <row r="88" spans="1:15" ht="18">
      <c r="A88" s="12">
        <v>77</v>
      </c>
      <c r="B88" s="8" t="s">
        <v>146</v>
      </c>
      <c r="C88" s="89" t="s">
        <v>853</v>
      </c>
      <c r="D88" s="100">
        <v>0.6048</v>
      </c>
      <c r="E88" s="100">
        <v>0.1464</v>
      </c>
      <c r="F88" s="100">
        <v>0.6287999999999999</v>
      </c>
      <c r="G88" s="100">
        <v>0.0948</v>
      </c>
      <c r="H88" s="100">
        <v>0.768</v>
      </c>
      <c r="I88" s="100">
        <v>0.138</v>
      </c>
      <c r="J88" s="100">
        <v>0.768</v>
      </c>
      <c r="K88" s="100">
        <v>0.138</v>
      </c>
      <c r="M88" s="61"/>
      <c r="N88" s="61"/>
      <c r="O88" s="61"/>
    </row>
    <row r="89" spans="1:15" ht="18">
      <c r="A89" s="12">
        <v>78</v>
      </c>
      <c r="B89" s="8" t="s">
        <v>148</v>
      </c>
      <c r="C89" s="89" t="s">
        <v>854</v>
      </c>
      <c r="D89" s="100">
        <v>0.328</v>
      </c>
      <c r="E89" s="100">
        <v>0.14</v>
      </c>
      <c r="F89" s="100">
        <v>0.5192</v>
      </c>
      <c r="G89" s="100">
        <v>0.1728</v>
      </c>
      <c r="H89" s="100">
        <v>0.5304</v>
      </c>
      <c r="I89" s="100">
        <v>0.1496</v>
      </c>
      <c r="J89" s="100">
        <v>0.5304</v>
      </c>
      <c r="K89" s="100">
        <v>0.1496</v>
      </c>
      <c r="M89" s="61"/>
      <c r="N89" s="61"/>
      <c r="O89" s="61"/>
    </row>
    <row r="90" spans="1:15" ht="18">
      <c r="A90" s="12">
        <v>79</v>
      </c>
      <c r="B90" s="8" t="s">
        <v>150</v>
      </c>
      <c r="C90" s="89" t="s">
        <v>855</v>
      </c>
      <c r="D90" s="100">
        <v>0.038799999999999994</v>
      </c>
      <c r="E90" s="100">
        <v>0</v>
      </c>
      <c r="F90" s="100">
        <v>0.040799999999999996</v>
      </c>
      <c r="G90" s="100">
        <v>0</v>
      </c>
      <c r="H90" s="100">
        <v>0.038799999999999994</v>
      </c>
      <c r="I90" s="100">
        <v>0</v>
      </c>
      <c r="J90" s="100">
        <v>0.038799999999999994</v>
      </c>
      <c r="K90" s="100">
        <v>0</v>
      </c>
      <c r="M90" s="61"/>
      <c r="N90" s="61"/>
      <c r="O90" s="61"/>
    </row>
    <row r="91" spans="1:15" ht="18">
      <c r="A91" s="12">
        <v>80</v>
      </c>
      <c r="B91" s="8" t="s">
        <v>152</v>
      </c>
      <c r="C91" s="89" t="s">
        <v>856</v>
      </c>
      <c r="D91" s="100">
        <v>0.2988</v>
      </c>
      <c r="E91" s="100">
        <v>0.038</v>
      </c>
      <c r="F91" s="100">
        <v>0.36719999999999997</v>
      </c>
      <c r="G91" s="100">
        <v>0.0412</v>
      </c>
      <c r="H91" s="100">
        <v>0.35679999999999995</v>
      </c>
      <c r="I91" s="100">
        <v>0.0288</v>
      </c>
      <c r="J91" s="100">
        <v>0.35679999999999995</v>
      </c>
      <c r="K91" s="100">
        <v>0.0288</v>
      </c>
      <c r="M91" s="61"/>
      <c r="N91" s="61"/>
      <c r="O91" s="61"/>
    </row>
    <row r="92" spans="1:15" ht="18">
      <c r="A92" s="12">
        <v>81</v>
      </c>
      <c r="B92" s="8" t="s">
        <v>154</v>
      </c>
      <c r="C92" s="8" t="s">
        <v>857</v>
      </c>
      <c r="D92" s="100">
        <v>0.044879999999999996</v>
      </c>
      <c r="E92" s="100">
        <v>0.0025440000000000003</v>
      </c>
      <c r="F92" s="100">
        <v>0.07512</v>
      </c>
      <c r="G92" s="100">
        <v>0.01344</v>
      </c>
      <c r="H92" s="100">
        <v>0.051168</v>
      </c>
      <c r="I92" s="100">
        <v>0.001008</v>
      </c>
      <c r="J92" s="100">
        <v>0.051168</v>
      </c>
      <c r="K92" s="100">
        <v>0.001008</v>
      </c>
      <c r="M92" s="61"/>
      <c r="N92" s="61"/>
      <c r="O92" s="61"/>
    </row>
    <row r="93" spans="1:15" ht="18">
      <c r="A93" s="12">
        <v>82</v>
      </c>
      <c r="B93" s="8" t="s">
        <v>156</v>
      </c>
      <c r="C93" s="8" t="s">
        <v>858</v>
      </c>
      <c r="D93" s="100">
        <v>0.045936</v>
      </c>
      <c r="E93" s="100">
        <v>0.014256</v>
      </c>
      <c r="F93" s="100">
        <v>0.1896</v>
      </c>
      <c r="G93" s="100">
        <v>0.104112</v>
      </c>
      <c r="H93" s="100">
        <v>0.115968</v>
      </c>
      <c r="I93" s="100">
        <v>0.0504</v>
      </c>
      <c r="J93" s="100">
        <v>0.115968</v>
      </c>
      <c r="K93" s="100">
        <v>0.0504</v>
      </c>
      <c r="M93" s="61"/>
      <c r="N93" s="61"/>
      <c r="O93" s="61"/>
    </row>
    <row r="94" spans="1:15" ht="18">
      <c r="A94" s="12">
        <v>83</v>
      </c>
      <c r="B94" s="8" t="s">
        <v>158</v>
      </c>
      <c r="C94" s="8" t="s">
        <v>859</v>
      </c>
      <c r="D94" s="100">
        <v>0.08784</v>
      </c>
      <c r="E94" s="100">
        <v>0.0504</v>
      </c>
      <c r="F94" s="100">
        <v>0.27215999999999996</v>
      </c>
      <c r="G94" s="100">
        <v>0.21816</v>
      </c>
      <c r="H94" s="100">
        <v>0.14615999999999998</v>
      </c>
      <c r="I94" s="100">
        <v>0.048960000000000004</v>
      </c>
      <c r="J94" s="100">
        <v>0.14615999999999998</v>
      </c>
      <c r="K94" s="100">
        <v>0.048960000000000004</v>
      </c>
      <c r="L94" s="61"/>
      <c r="M94" s="61"/>
      <c r="N94" s="61"/>
      <c r="O94" s="61"/>
    </row>
    <row r="95" spans="1:15" ht="18">
      <c r="A95" s="12">
        <v>84</v>
      </c>
      <c r="B95" s="8" t="s">
        <v>161</v>
      </c>
      <c r="C95" s="8" t="s">
        <v>860</v>
      </c>
      <c r="D95" s="100">
        <v>0.020399999999999998</v>
      </c>
      <c r="E95" s="100">
        <v>0</v>
      </c>
      <c r="F95" s="100">
        <v>0.020399999999999998</v>
      </c>
      <c r="G95" s="100">
        <v>0</v>
      </c>
      <c r="H95" s="100">
        <v>0.020399999999999998</v>
      </c>
      <c r="I95" s="100">
        <v>0</v>
      </c>
      <c r="J95" s="100">
        <v>0.020399999999999998</v>
      </c>
      <c r="K95" s="100">
        <v>0</v>
      </c>
      <c r="L95" s="61"/>
      <c r="M95" s="61"/>
      <c r="N95" s="61"/>
      <c r="O95" s="61"/>
    </row>
    <row r="96" spans="1:15" ht="18">
      <c r="A96" s="12">
        <v>85</v>
      </c>
      <c r="B96" s="8" t="s">
        <v>162</v>
      </c>
      <c r="C96" s="8" t="s">
        <v>861</v>
      </c>
      <c r="D96" s="100">
        <v>0.2796</v>
      </c>
      <c r="E96" s="100">
        <v>0.3384</v>
      </c>
      <c r="F96" s="100">
        <v>0.36119999999999997</v>
      </c>
      <c r="G96" s="100">
        <v>0.39720000000000005</v>
      </c>
      <c r="H96" s="100">
        <v>0.4668</v>
      </c>
      <c r="I96" s="100">
        <v>0.4224</v>
      </c>
      <c r="J96" s="100">
        <v>0.4668</v>
      </c>
      <c r="K96" s="100">
        <v>0.4224</v>
      </c>
      <c r="L96" s="61"/>
      <c r="M96" s="61"/>
      <c r="N96" s="61"/>
      <c r="O96" s="61"/>
    </row>
    <row r="97" spans="1:15" ht="18">
      <c r="A97" s="12">
        <v>86</v>
      </c>
      <c r="B97" s="8" t="s">
        <v>164</v>
      </c>
      <c r="C97" s="8" t="s">
        <v>862</v>
      </c>
      <c r="D97" s="100">
        <v>0.52344</v>
      </c>
      <c r="E97" s="100">
        <v>0.37655999999999995</v>
      </c>
      <c r="F97" s="100">
        <v>0.8712000000000001</v>
      </c>
      <c r="G97" s="100">
        <v>0.40176</v>
      </c>
      <c r="H97" s="100">
        <v>0.8863199999999999</v>
      </c>
      <c r="I97" s="100">
        <v>0.39168000000000003</v>
      </c>
      <c r="J97" s="100">
        <v>0.8863199999999999</v>
      </c>
      <c r="K97" s="100">
        <v>0.39168000000000003</v>
      </c>
      <c r="L97" s="61"/>
      <c r="M97" s="61"/>
      <c r="N97" s="61"/>
      <c r="O97" s="61"/>
    </row>
    <row r="98" spans="1:15" ht="18">
      <c r="A98" s="12">
        <v>87</v>
      </c>
      <c r="B98" s="8" t="s">
        <v>166</v>
      </c>
      <c r="C98" s="8" t="s">
        <v>863</v>
      </c>
      <c r="D98" s="100">
        <v>1.602</v>
      </c>
      <c r="E98" s="100">
        <v>0.89928</v>
      </c>
      <c r="F98" s="100">
        <v>2.59992</v>
      </c>
      <c r="G98" s="100">
        <v>0.90576</v>
      </c>
      <c r="H98" s="100">
        <v>2.8346400000000003</v>
      </c>
      <c r="I98" s="100">
        <v>0.936</v>
      </c>
      <c r="J98" s="100">
        <v>2.8346400000000003</v>
      </c>
      <c r="K98" s="100">
        <v>0.936</v>
      </c>
      <c r="L98" s="61"/>
      <c r="M98" s="61"/>
      <c r="N98" s="61"/>
      <c r="O98" s="61"/>
    </row>
    <row r="99" spans="1:15" ht="18">
      <c r="A99" s="12">
        <v>88</v>
      </c>
      <c r="B99" s="8" t="s">
        <v>167</v>
      </c>
      <c r="C99" s="8" t="s">
        <v>864</v>
      </c>
      <c r="D99" s="100">
        <v>0.051840000000000004</v>
      </c>
      <c r="E99" s="100">
        <v>0.0324</v>
      </c>
      <c r="F99" s="100">
        <v>0.09431999999999999</v>
      </c>
      <c r="G99" s="100">
        <v>0.051120000000000006</v>
      </c>
      <c r="H99" s="100">
        <v>0.08136</v>
      </c>
      <c r="I99" s="100">
        <v>0.03384</v>
      </c>
      <c r="J99" s="100">
        <v>0.08136</v>
      </c>
      <c r="K99" s="100">
        <v>0.03384</v>
      </c>
      <c r="L99" s="61"/>
      <c r="M99" s="61"/>
      <c r="N99" s="61"/>
      <c r="O99" s="61"/>
    </row>
    <row r="100" spans="1:15" ht="18">
      <c r="A100" s="12">
        <v>89</v>
      </c>
      <c r="B100" s="8" t="s">
        <v>168</v>
      </c>
      <c r="C100" s="8" t="s">
        <v>865</v>
      </c>
      <c r="D100" s="100">
        <v>0.40608000000000005</v>
      </c>
      <c r="E100" s="100">
        <v>0.24287999999999998</v>
      </c>
      <c r="F100" s="100">
        <v>0.63792</v>
      </c>
      <c r="G100" s="100">
        <v>0.22751999999999997</v>
      </c>
      <c r="H100" s="100">
        <v>0.73488</v>
      </c>
      <c r="I100" s="100">
        <v>0.28656</v>
      </c>
      <c r="J100" s="100">
        <v>0.73488</v>
      </c>
      <c r="K100" s="100">
        <v>0.28656</v>
      </c>
      <c r="L100" s="61"/>
      <c r="M100" s="61"/>
      <c r="N100" s="61"/>
      <c r="O100" s="61"/>
    </row>
    <row r="101" spans="1:15" ht="18">
      <c r="A101" s="12">
        <v>90</v>
      </c>
      <c r="B101" s="8" t="s">
        <v>169</v>
      </c>
      <c r="C101" s="8" t="s">
        <v>866</v>
      </c>
      <c r="D101" s="100">
        <v>0.8596800000000001</v>
      </c>
      <c r="E101" s="100">
        <v>0.47952</v>
      </c>
      <c r="F101" s="100">
        <v>1.494</v>
      </c>
      <c r="G101" s="100">
        <v>0.48672000000000004</v>
      </c>
      <c r="H101" s="100">
        <v>1.8986399999999999</v>
      </c>
      <c r="I101" s="100">
        <v>0.5508</v>
      </c>
      <c r="J101" s="100">
        <v>1.8986399999999999</v>
      </c>
      <c r="K101" s="100">
        <v>0.5508</v>
      </c>
      <c r="L101" s="61"/>
      <c r="M101" s="61"/>
      <c r="N101" s="61"/>
      <c r="O101" s="61"/>
    </row>
    <row r="102" spans="1:15" ht="18">
      <c r="A102" s="12">
        <v>91</v>
      </c>
      <c r="B102" s="8" t="s">
        <v>170</v>
      </c>
      <c r="C102" s="8" t="s">
        <v>867</v>
      </c>
      <c r="D102" s="100">
        <v>0.41184000000000004</v>
      </c>
      <c r="E102" s="100">
        <v>0.24264</v>
      </c>
      <c r="F102" s="100">
        <v>0.70416</v>
      </c>
      <c r="G102" s="100">
        <v>0.23832</v>
      </c>
      <c r="H102" s="100">
        <v>0.9612</v>
      </c>
      <c r="I102" s="100">
        <v>0.27576</v>
      </c>
      <c r="J102" s="100">
        <v>0.9612</v>
      </c>
      <c r="K102" s="100">
        <v>0.27576</v>
      </c>
      <c r="L102" s="61"/>
      <c r="M102" s="61"/>
      <c r="N102" s="61"/>
      <c r="O102" s="61"/>
    </row>
    <row r="103" spans="1:15" ht="18">
      <c r="A103" s="12">
        <v>92</v>
      </c>
      <c r="B103" s="8" t="s">
        <v>171</v>
      </c>
      <c r="C103" s="8" t="s">
        <v>868</v>
      </c>
      <c r="D103" s="100">
        <v>0.08928</v>
      </c>
      <c r="E103" s="100">
        <v>0.051840000000000004</v>
      </c>
      <c r="F103" s="100">
        <v>0.36936</v>
      </c>
      <c r="G103" s="100">
        <v>0.11016</v>
      </c>
      <c r="H103" s="100">
        <v>0</v>
      </c>
      <c r="I103" s="100">
        <v>0</v>
      </c>
      <c r="J103" s="100">
        <v>0</v>
      </c>
      <c r="K103" s="100">
        <v>0</v>
      </c>
      <c r="L103" s="61"/>
      <c r="M103" s="61"/>
      <c r="N103" s="61"/>
      <c r="O103" s="61"/>
    </row>
    <row r="104" spans="1:15" ht="18">
      <c r="A104" s="12">
        <v>93</v>
      </c>
      <c r="B104" s="8" t="s">
        <v>172</v>
      </c>
      <c r="C104" s="8" t="s">
        <v>869</v>
      </c>
      <c r="D104" s="100">
        <v>1.1504</v>
      </c>
      <c r="E104" s="100">
        <v>0.5504</v>
      </c>
      <c r="F104" s="100">
        <v>2.1776</v>
      </c>
      <c r="G104" s="100">
        <v>0.6</v>
      </c>
      <c r="H104" s="100">
        <v>2.6216</v>
      </c>
      <c r="I104" s="100">
        <v>0.7176</v>
      </c>
      <c r="J104" s="100">
        <v>2.6216</v>
      </c>
      <c r="K104" s="100">
        <v>0.7176</v>
      </c>
      <c r="M104" s="61"/>
      <c r="N104" s="61"/>
      <c r="O104" s="61"/>
    </row>
    <row r="105" spans="1:15" ht="18">
      <c r="A105" s="12">
        <v>94</v>
      </c>
      <c r="B105" s="8" t="s">
        <v>173</v>
      </c>
      <c r="C105" s="8" t="s">
        <v>870</v>
      </c>
      <c r="D105" s="100">
        <v>0.7168</v>
      </c>
      <c r="E105" s="100">
        <v>0.4088</v>
      </c>
      <c r="F105" s="100">
        <v>1.124</v>
      </c>
      <c r="G105" s="100">
        <v>0.43679999999999997</v>
      </c>
      <c r="H105" s="100">
        <v>1.2744000000000002</v>
      </c>
      <c r="I105" s="100">
        <v>0.4792</v>
      </c>
      <c r="J105" s="100">
        <v>1.2744000000000002</v>
      </c>
      <c r="K105" s="100">
        <v>0.4792</v>
      </c>
      <c r="L105" s="61"/>
      <c r="M105" s="61"/>
      <c r="N105" s="61"/>
      <c r="O105" s="61"/>
    </row>
    <row r="106" spans="1:15" ht="18">
      <c r="A106" s="12">
        <v>95</v>
      </c>
      <c r="B106" s="8" t="s">
        <v>174</v>
      </c>
      <c r="C106" s="8" t="s">
        <v>871</v>
      </c>
      <c r="D106" s="100">
        <v>0.08928</v>
      </c>
      <c r="E106" s="100">
        <v>0.01008</v>
      </c>
      <c r="F106" s="100">
        <v>0.18719999999999998</v>
      </c>
      <c r="G106" s="100">
        <v>0.04464</v>
      </c>
      <c r="H106" s="100">
        <v>0.11664</v>
      </c>
      <c r="I106" s="100">
        <v>0.01368</v>
      </c>
      <c r="J106" s="100">
        <v>0.11664</v>
      </c>
      <c r="K106" s="100">
        <v>0.01368</v>
      </c>
      <c r="L106" s="61"/>
      <c r="M106" s="61"/>
      <c r="N106" s="61"/>
      <c r="O106" s="61"/>
    </row>
    <row r="107" spans="1:15" ht="18">
      <c r="A107" s="12">
        <v>96</v>
      </c>
      <c r="B107" s="8" t="s">
        <v>175</v>
      </c>
      <c r="C107" s="8" t="s">
        <v>872</v>
      </c>
      <c r="D107" s="100">
        <v>0.45648</v>
      </c>
      <c r="E107" s="100">
        <v>0.27648</v>
      </c>
      <c r="F107" s="100">
        <v>0.61848</v>
      </c>
      <c r="G107" s="100">
        <v>0.26136000000000004</v>
      </c>
      <c r="H107" s="100">
        <v>0.76824</v>
      </c>
      <c r="I107" s="100">
        <v>0.32327999999999996</v>
      </c>
      <c r="J107" s="100">
        <v>0.76824</v>
      </c>
      <c r="K107" s="100">
        <v>0.32327999999999996</v>
      </c>
      <c r="L107" s="61"/>
      <c r="M107" s="61"/>
      <c r="N107" s="61"/>
      <c r="O107" s="61"/>
    </row>
    <row r="108" spans="1:15" ht="18">
      <c r="A108" s="12">
        <v>97</v>
      </c>
      <c r="B108" s="8" t="s">
        <v>177</v>
      </c>
      <c r="C108" s="8" t="s">
        <v>873</v>
      </c>
      <c r="D108" s="100">
        <v>1.2978</v>
      </c>
      <c r="E108" s="100">
        <v>0.72396</v>
      </c>
      <c r="F108" s="100">
        <v>2.27736</v>
      </c>
      <c r="G108" s="100">
        <v>0.6894</v>
      </c>
      <c r="H108" s="100">
        <v>2.48076</v>
      </c>
      <c r="I108" s="100">
        <v>0.756</v>
      </c>
      <c r="J108" s="100">
        <v>2.48076</v>
      </c>
      <c r="K108" s="100">
        <v>0.756</v>
      </c>
      <c r="L108" s="61"/>
      <c r="M108" s="61"/>
      <c r="N108" s="61"/>
      <c r="O108" s="61"/>
    </row>
    <row r="109" spans="1:15" ht="18">
      <c r="A109" s="12">
        <v>98</v>
      </c>
      <c r="B109" s="8" t="s">
        <v>179</v>
      </c>
      <c r="C109" s="8" t="s">
        <v>874</v>
      </c>
      <c r="D109" s="100">
        <v>0</v>
      </c>
      <c r="E109" s="100">
        <v>0</v>
      </c>
      <c r="F109" s="100">
        <v>0</v>
      </c>
      <c r="G109" s="100">
        <v>0</v>
      </c>
      <c r="H109" s="100">
        <v>0.19080000000000003</v>
      </c>
      <c r="I109" s="100">
        <v>0.06336</v>
      </c>
      <c r="J109" s="100">
        <v>0.19080000000000003</v>
      </c>
      <c r="K109" s="100">
        <v>0.06336</v>
      </c>
      <c r="L109" s="61"/>
      <c r="M109" s="61"/>
      <c r="N109" s="61"/>
      <c r="O109" s="61"/>
    </row>
    <row r="110" spans="1:15" ht="18">
      <c r="A110" s="12">
        <v>99</v>
      </c>
      <c r="B110" s="8" t="s">
        <v>180</v>
      </c>
      <c r="C110" s="8" t="s">
        <v>875</v>
      </c>
      <c r="D110" s="100">
        <v>0.41664</v>
      </c>
      <c r="E110" s="100">
        <v>0.09984</v>
      </c>
      <c r="F110" s="100">
        <v>0.5500799999999999</v>
      </c>
      <c r="G110" s="100">
        <v>0.08352</v>
      </c>
      <c r="H110" s="100">
        <v>0.60864</v>
      </c>
      <c r="I110" s="100">
        <v>0.10848</v>
      </c>
      <c r="J110" s="100">
        <v>0.60864</v>
      </c>
      <c r="K110" s="100">
        <v>0.10848</v>
      </c>
      <c r="L110" s="61"/>
      <c r="M110" s="61"/>
      <c r="N110" s="61"/>
      <c r="O110" s="61"/>
    </row>
    <row r="111" spans="1:15" ht="18">
      <c r="A111" s="12">
        <v>100</v>
      </c>
      <c r="B111" s="8" t="s">
        <v>182</v>
      </c>
      <c r="C111" s="8" t="s">
        <v>876</v>
      </c>
      <c r="D111" s="100">
        <v>0.6984000000000001</v>
      </c>
      <c r="E111" s="100">
        <v>0.34056000000000003</v>
      </c>
      <c r="F111" s="100">
        <v>1.3788000000000002</v>
      </c>
      <c r="G111" s="100">
        <v>0.40464</v>
      </c>
      <c r="H111" s="100">
        <v>1.3593600000000001</v>
      </c>
      <c r="I111" s="100">
        <v>0.40176</v>
      </c>
      <c r="J111" s="100">
        <v>1.3593600000000001</v>
      </c>
      <c r="K111" s="100">
        <v>0.40176</v>
      </c>
      <c r="L111" s="61"/>
      <c r="M111" s="61"/>
      <c r="N111" s="61"/>
      <c r="O111" s="61"/>
    </row>
    <row r="112" spans="1:15" ht="18">
      <c r="A112" s="12">
        <v>101</v>
      </c>
      <c r="B112" s="8" t="s">
        <v>184</v>
      </c>
      <c r="C112" s="8" t="s">
        <v>877</v>
      </c>
      <c r="D112" s="100">
        <v>0.06552000000000001</v>
      </c>
      <c r="E112" s="100">
        <v>0.0144</v>
      </c>
      <c r="F112" s="100">
        <v>0.11808</v>
      </c>
      <c r="G112" s="100">
        <v>0.02232</v>
      </c>
      <c r="H112" s="100">
        <v>0.08424</v>
      </c>
      <c r="I112" s="100">
        <v>0.0144</v>
      </c>
      <c r="J112" s="100">
        <v>0.08424</v>
      </c>
      <c r="K112" s="100">
        <v>0.0144</v>
      </c>
      <c r="L112" s="61"/>
      <c r="M112" s="61"/>
      <c r="N112" s="61"/>
      <c r="O112" s="61"/>
    </row>
    <row r="113" spans="1:15" ht="18">
      <c r="A113" s="12">
        <v>102</v>
      </c>
      <c r="B113" s="8" t="s">
        <v>186</v>
      </c>
      <c r="C113" s="8" t="s">
        <v>878</v>
      </c>
      <c r="D113" s="100">
        <v>1.1498400000000002</v>
      </c>
      <c r="E113" s="100">
        <v>0.34416</v>
      </c>
      <c r="F113" s="100">
        <v>1.4652</v>
      </c>
      <c r="G113" s="100">
        <v>0.34344</v>
      </c>
      <c r="H113" s="100">
        <v>1.65312</v>
      </c>
      <c r="I113" s="100">
        <v>0.37944</v>
      </c>
      <c r="J113" s="100">
        <v>1.65312</v>
      </c>
      <c r="K113" s="100">
        <v>0.37944</v>
      </c>
      <c r="L113" s="61"/>
      <c r="M113" s="61"/>
      <c r="N113" s="61"/>
      <c r="O113" s="61"/>
    </row>
    <row r="114" spans="1:15" ht="18">
      <c r="A114" s="12">
        <v>103</v>
      </c>
      <c r="B114" s="8" t="s">
        <v>188</v>
      </c>
      <c r="C114" s="8" t="s">
        <v>879</v>
      </c>
      <c r="D114" s="100">
        <v>0.354</v>
      </c>
      <c r="E114" s="100">
        <v>0.1596</v>
      </c>
      <c r="F114" s="100">
        <v>0.546</v>
      </c>
      <c r="G114" s="100">
        <v>0.45</v>
      </c>
      <c r="H114" s="100">
        <v>0.5124</v>
      </c>
      <c r="I114" s="100">
        <v>0.4392</v>
      </c>
      <c r="J114" s="100">
        <v>0.5124</v>
      </c>
      <c r="K114" s="100">
        <v>0.4392</v>
      </c>
      <c r="L114" s="61"/>
      <c r="M114" s="61"/>
      <c r="N114" s="61"/>
      <c r="O114" s="61"/>
    </row>
    <row r="115" spans="1:15" ht="18">
      <c r="A115" s="12">
        <v>104</v>
      </c>
      <c r="B115" s="8" t="s">
        <v>189</v>
      </c>
      <c r="C115" s="8" t="s">
        <v>880</v>
      </c>
      <c r="D115" s="100">
        <v>0.6307200000000001</v>
      </c>
      <c r="E115" s="100">
        <v>0.15408</v>
      </c>
      <c r="F115" s="100">
        <v>0.8632799999999999</v>
      </c>
      <c r="G115" s="100">
        <v>0.126</v>
      </c>
      <c r="H115" s="100">
        <v>1.14408</v>
      </c>
      <c r="I115" s="100">
        <v>0.15984</v>
      </c>
      <c r="J115" s="100">
        <v>1.14408</v>
      </c>
      <c r="K115" s="100">
        <v>0.15984</v>
      </c>
      <c r="L115" s="61"/>
      <c r="M115" s="61"/>
      <c r="N115" s="61"/>
      <c r="O115" s="61"/>
    </row>
    <row r="116" spans="1:15" ht="18">
      <c r="A116" s="12">
        <v>105</v>
      </c>
      <c r="B116" s="8" t="s">
        <v>191</v>
      </c>
      <c r="C116" s="8" t="s">
        <v>881</v>
      </c>
      <c r="D116" s="100">
        <v>0</v>
      </c>
      <c r="E116" s="100">
        <v>0</v>
      </c>
      <c r="F116" s="100">
        <v>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61"/>
      <c r="M116" s="61"/>
      <c r="N116" s="61"/>
      <c r="O116" s="61"/>
    </row>
    <row r="117" spans="1:15" ht="18">
      <c r="A117" s="12">
        <v>106</v>
      </c>
      <c r="B117" s="8" t="s">
        <v>193</v>
      </c>
      <c r="C117" s="8" t="s">
        <v>882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M117" s="61"/>
      <c r="N117" s="61"/>
      <c r="O117" s="61"/>
    </row>
    <row r="118" spans="1:15" ht="18">
      <c r="A118" s="12">
        <v>107</v>
      </c>
      <c r="B118" s="8" t="s">
        <v>195</v>
      </c>
      <c r="C118" s="8" t="s">
        <v>883</v>
      </c>
      <c r="D118" s="100">
        <v>0.037248</v>
      </c>
      <c r="E118" s="100">
        <v>0.005064</v>
      </c>
      <c r="F118" s="100">
        <v>0.03408</v>
      </c>
      <c r="G118" s="100">
        <v>0.0028079999999999997</v>
      </c>
      <c r="H118" s="100">
        <v>0.031776</v>
      </c>
      <c r="I118" s="100">
        <v>0.004248</v>
      </c>
      <c r="J118" s="100">
        <v>0.031776</v>
      </c>
      <c r="K118" s="100">
        <v>0.004248</v>
      </c>
      <c r="M118" s="61"/>
      <c r="N118" s="61"/>
      <c r="O118" s="61"/>
    </row>
    <row r="119" spans="1:15" ht="18">
      <c r="A119" s="12">
        <v>108</v>
      </c>
      <c r="B119" s="8" t="s">
        <v>197</v>
      </c>
      <c r="C119" s="8" t="s">
        <v>884</v>
      </c>
      <c r="D119" s="100">
        <v>0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00">
        <v>0</v>
      </c>
      <c r="K119" s="100">
        <v>0</v>
      </c>
      <c r="M119" s="61"/>
      <c r="N119" s="61"/>
      <c r="O119" s="61"/>
    </row>
    <row r="120" spans="1:15" ht="18">
      <c r="A120" s="12">
        <v>109</v>
      </c>
      <c r="B120" s="8" t="s">
        <v>199</v>
      </c>
      <c r="C120" s="8" t="s">
        <v>885</v>
      </c>
      <c r="D120" s="100">
        <v>0.0114</v>
      </c>
      <c r="E120" s="100">
        <v>0.00023999999999999998</v>
      </c>
      <c r="F120" s="100">
        <v>0.01668</v>
      </c>
      <c r="G120" s="100">
        <v>0</v>
      </c>
      <c r="H120" s="100">
        <v>0.01572</v>
      </c>
      <c r="I120" s="100">
        <v>0</v>
      </c>
      <c r="J120" s="100">
        <v>0.01572</v>
      </c>
      <c r="K120" s="100">
        <v>0</v>
      </c>
      <c r="M120" s="61"/>
      <c r="N120" s="61"/>
      <c r="O120" s="61"/>
    </row>
    <row r="121" spans="1:15" ht="18">
      <c r="A121" s="12">
        <v>110</v>
      </c>
      <c r="B121" s="8" t="s">
        <v>201</v>
      </c>
      <c r="C121" s="8" t="s">
        <v>886</v>
      </c>
      <c r="D121" s="100">
        <v>0.15912</v>
      </c>
      <c r="E121" s="100">
        <v>0.0828</v>
      </c>
      <c r="F121" s="100">
        <v>0.24264</v>
      </c>
      <c r="G121" s="100">
        <v>0.09072</v>
      </c>
      <c r="H121" s="100">
        <v>0.26424000000000003</v>
      </c>
      <c r="I121" s="100">
        <v>0.08784</v>
      </c>
      <c r="J121" s="100">
        <v>0.26424000000000003</v>
      </c>
      <c r="K121" s="100">
        <v>0.08784</v>
      </c>
      <c r="M121" s="96"/>
      <c r="N121" s="96"/>
      <c r="O121" s="96"/>
    </row>
    <row r="122" spans="1:15" ht="18">
      <c r="A122" s="12">
        <v>111</v>
      </c>
      <c r="B122" s="8" t="s">
        <v>203</v>
      </c>
      <c r="C122" s="8" t="s">
        <v>887</v>
      </c>
      <c r="D122" s="100">
        <v>0.32927999999999996</v>
      </c>
      <c r="E122" s="100">
        <v>0.23904</v>
      </c>
      <c r="F122" s="100">
        <v>0.5088</v>
      </c>
      <c r="G122" s="100">
        <v>0.43776</v>
      </c>
      <c r="H122" s="100">
        <v>0.45024000000000003</v>
      </c>
      <c r="I122" s="100">
        <v>0.34464</v>
      </c>
      <c r="J122" s="100">
        <v>0.45024000000000003</v>
      </c>
      <c r="K122" s="100">
        <v>0.34464</v>
      </c>
      <c r="M122" s="96"/>
      <c r="N122" s="96"/>
      <c r="O122" s="96"/>
    </row>
    <row r="123" spans="1:15" ht="18">
      <c r="A123" s="12">
        <v>112</v>
      </c>
      <c r="B123" s="8" t="s">
        <v>204</v>
      </c>
      <c r="C123" s="8" t="s">
        <v>888</v>
      </c>
      <c r="D123" s="100">
        <v>0.08712</v>
      </c>
      <c r="E123" s="100">
        <v>0.14831999999999998</v>
      </c>
      <c r="F123" s="100">
        <v>0.2916</v>
      </c>
      <c r="G123" s="100">
        <v>0.39456</v>
      </c>
      <c r="H123" s="100">
        <v>0.24408000000000002</v>
      </c>
      <c r="I123" s="100">
        <v>0.29952</v>
      </c>
      <c r="J123" s="100">
        <v>0.24408000000000002</v>
      </c>
      <c r="K123" s="100">
        <v>0.29952</v>
      </c>
      <c r="M123" s="96"/>
      <c r="N123" s="96"/>
      <c r="O123" s="96"/>
    </row>
    <row r="124" spans="1:15" ht="18">
      <c r="A124" s="12">
        <v>113</v>
      </c>
      <c r="B124" s="8" t="s">
        <v>205</v>
      </c>
      <c r="C124" s="8" t="s">
        <v>889</v>
      </c>
      <c r="D124" s="100">
        <v>0.27288</v>
      </c>
      <c r="E124" s="100">
        <v>0.108</v>
      </c>
      <c r="F124" s="100">
        <v>0.32832</v>
      </c>
      <c r="G124" s="100">
        <v>0.11591999999999998</v>
      </c>
      <c r="H124" s="100">
        <v>0.37151999999999996</v>
      </c>
      <c r="I124" s="100">
        <v>0.11447999999999998</v>
      </c>
      <c r="J124" s="100">
        <v>0.37151999999999996</v>
      </c>
      <c r="K124" s="100">
        <v>0.11447999999999998</v>
      </c>
      <c r="M124" s="96"/>
      <c r="N124" s="96"/>
      <c r="O124" s="96"/>
    </row>
    <row r="125" spans="1:15" ht="18">
      <c r="A125" s="12">
        <v>114</v>
      </c>
      <c r="B125" s="8" t="s">
        <v>206</v>
      </c>
      <c r="C125" s="8" t="s">
        <v>890</v>
      </c>
      <c r="D125" s="100">
        <v>0.16992000000000002</v>
      </c>
      <c r="E125" s="100">
        <v>0.0864</v>
      </c>
      <c r="F125" s="100">
        <v>0.3024</v>
      </c>
      <c r="G125" s="100">
        <v>0.07848</v>
      </c>
      <c r="H125" s="100">
        <v>0.24839999999999998</v>
      </c>
      <c r="I125" s="100">
        <v>0.08928</v>
      </c>
      <c r="J125" s="100">
        <v>0.24839999999999998</v>
      </c>
      <c r="K125" s="100">
        <v>0.08928</v>
      </c>
      <c r="M125" s="96"/>
      <c r="N125" s="96"/>
      <c r="O125" s="96"/>
    </row>
    <row r="126" spans="1:15" ht="18">
      <c r="A126" s="12">
        <v>115</v>
      </c>
      <c r="B126" s="8" t="s">
        <v>207</v>
      </c>
      <c r="C126" s="8" t="s">
        <v>891</v>
      </c>
      <c r="D126" s="100">
        <v>0.28152</v>
      </c>
      <c r="E126" s="100">
        <v>0.10008</v>
      </c>
      <c r="F126" s="100">
        <v>0.35496</v>
      </c>
      <c r="G126" s="100">
        <v>0.07776000000000001</v>
      </c>
      <c r="H126" s="100">
        <v>0.4248</v>
      </c>
      <c r="I126" s="100">
        <v>0.10152</v>
      </c>
      <c r="J126" s="100">
        <v>0.4248</v>
      </c>
      <c r="K126" s="100">
        <v>0.10152</v>
      </c>
      <c r="M126" s="96"/>
      <c r="N126" s="96"/>
      <c r="O126" s="96"/>
    </row>
    <row r="127" spans="1:15" ht="18">
      <c r="A127" s="12">
        <v>116</v>
      </c>
      <c r="B127" s="8" t="s">
        <v>208</v>
      </c>
      <c r="C127" s="8" t="s">
        <v>892</v>
      </c>
      <c r="D127" s="100">
        <v>0</v>
      </c>
      <c r="E127" s="100">
        <v>0</v>
      </c>
      <c r="F127" s="100">
        <v>0</v>
      </c>
      <c r="G127" s="100">
        <v>0</v>
      </c>
      <c r="H127" s="100">
        <v>0</v>
      </c>
      <c r="I127" s="100">
        <v>0</v>
      </c>
      <c r="J127" s="100">
        <v>0</v>
      </c>
      <c r="K127" s="100">
        <v>0</v>
      </c>
      <c r="M127" s="61"/>
      <c r="N127" s="61"/>
      <c r="O127" s="61"/>
    </row>
    <row r="128" spans="1:15" ht="18">
      <c r="A128" s="12">
        <v>117</v>
      </c>
      <c r="B128" s="8" t="s">
        <v>213</v>
      </c>
      <c r="C128" s="8" t="s">
        <v>893</v>
      </c>
      <c r="D128" s="100">
        <v>0.881600000000559</v>
      </c>
      <c r="E128" s="100">
        <v>0.3288000000000465</v>
      </c>
      <c r="F128" s="100">
        <v>1.546400000000375</v>
      </c>
      <c r="G128" s="100">
        <v>0.43120000000018605</v>
      </c>
      <c r="H128" s="100">
        <v>2.0816000000005603</v>
      </c>
      <c r="I128" s="100">
        <v>0.565600000000093</v>
      </c>
      <c r="J128" s="100">
        <v>2.0816000000005603</v>
      </c>
      <c r="K128" s="100">
        <v>0.565600000000093</v>
      </c>
      <c r="M128" s="61"/>
      <c r="N128" s="61"/>
      <c r="O128" s="61"/>
    </row>
    <row r="129" spans="1:15" ht="18">
      <c r="A129" s="12">
        <v>118</v>
      </c>
      <c r="B129" s="8" t="s">
        <v>215</v>
      </c>
      <c r="C129" s="8" t="s">
        <v>894</v>
      </c>
      <c r="D129" s="100">
        <v>0.8028000000002795</v>
      </c>
      <c r="E129" s="100">
        <v>0.336</v>
      </c>
      <c r="F129" s="100">
        <v>1.63320000000112</v>
      </c>
      <c r="G129" s="100">
        <v>0.4212000000004195</v>
      </c>
      <c r="H129" s="100">
        <v>2.01960000000056</v>
      </c>
      <c r="I129" s="100">
        <v>0.5100000000002325</v>
      </c>
      <c r="J129" s="100">
        <v>2.01960000000056</v>
      </c>
      <c r="K129" s="100">
        <v>0.5100000000002325</v>
      </c>
      <c r="M129" s="61"/>
      <c r="N129" s="61"/>
      <c r="O129" s="61"/>
    </row>
    <row r="130" spans="1:15" ht="18">
      <c r="A130" s="12">
        <v>119</v>
      </c>
      <c r="B130" s="8" t="s">
        <v>216</v>
      </c>
      <c r="C130" s="8" t="s">
        <v>895</v>
      </c>
      <c r="D130" s="100">
        <v>0.5220000000004654</v>
      </c>
      <c r="E130" s="100">
        <v>0.19920000000007</v>
      </c>
      <c r="F130" s="100">
        <v>1.017600000001025</v>
      </c>
      <c r="G130" s="100">
        <v>0.2568000000000465</v>
      </c>
      <c r="H130" s="100">
        <v>1.1604000000003751</v>
      </c>
      <c r="I130" s="100">
        <v>0.30120000000018604</v>
      </c>
      <c r="J130" s="100">
        <v>1.1604000000003751</v>
      </c>
      <c r="K130" s="100">
        <v>0.30120000000018604</v>
      </c>
      <c r="M130" s="61"/>
      <c r="N130" s="61"/>
      <c r="O130" s="61"/>
    </row>
    <row r="131" spans="1:15" ht="18">
      <c r="A131" s="12">
        <v>120</v>
      </c>
      <c r="B131" s="8" t="s">
        <v>217</v>
      </c>
      <c r="C131" s="8" t="s">
        <v>896</v>
      </c>
      <c r="D131" s="100">
        <v>0.45119999999995347</v>
      </c>
      <c r="E131" s="100">
        <v>0.20320000000007</v>
      </c>
      <c r="F131" s="100">
        <v>0.7456000000000935</v>
      </c>
      <c r="G131" s="100">
        <v>0.22080000000004651</v>
      </c>
      <c r="H131" s="100">
        <v>0.9704000000003725</v>
      </c>
      <c r="I131" s="100">
        <v>0.289600000000093</v>
      </c>
      <c r="J131" s="100">
        <v>0.9704000000003725</v>
      </c>
      <c r="K131" s="100">
        <v>0.289600000000093</v>
      </c>
      <c r="M131" s="61"/>
      <c r="N131" s="61"/>
      <c r="O131" s="61"/>
    </row>
    <row r="132" spans="1:15" ht="18">
      <c r="A132" s="12">
        <v>121</v>
      </c>
      <c r="B132" s="8" t="s">
        <v>218</v>
      </c>
      <c r="C132" s="8" t="s">
        <v>897</v>
      </c>
      <c r="D132" s="100">
        <v>0.18480000000004698</v>
      </c>
      <c r="E132" s="100">
        <v>0.03240000000002326</v>
      </c>
      <c r="F132" s="100">
        <v>0.26400000000011653</v>
      </c>
      <c r="G132" s="100">
        <v>0.0312000000000262</v>
      </c>
      <c r="H132" s="100">
        <v>0.336</v>
      </c>
      <c r="I132" s="100">
        <v>0.06480000000007566</v>
      </c>
      <c r="J132" s="100">
        <v>0.336</v>
      </c>
      <c r="K132" s="100">
        <v>0.06480000000007566</v>
      </c>
      <c r="M132" s="61"/>
      <c r="N132" s="61"/>
      <c r="O132" s="61"/>
    </row>
    <row r="133" spans="1:15" ht="18">
      <c r="A133" s="12">
        <v>122</v>
      </c>
      <c r="B133" s="8" t="s">
        <v>220</v>
      </c>
      <c r="C133" s="8" t="s">
        <v>898</v>
      </c>
      <c r="D133" s="100">
        <v>0.004200000000002545</v>
      </c>
      <c r="E133" s="100">
        <v>0</v>
      </c>
      <c r="F133" s="100">
        <v>0.0432000000000116</v>
      </c>
      <c r="G133" s="100">
        <v>0</v>
      </c>
      <c r="H133" s="100">
        <v>0.09360000000003502</v>
      </c>
      <c r="I133" s="100">
        <v>0.000600000000000365</v>
      </c>
      <c r="J133" s="100">
        <v>0.09360000000003502</v>
      </c>
      <c r="K133" s="100">
        <v>0.000600000000000365</v>
      </c>
      <c r="M133" s="61"/>
      <c r="N133" s="61"/>
      <c r="O133" s="61"/>
    </row>
    <row r="134" spans="1:15" ht="18">
      <c r="A134" s="12">
        <v>123</v>
      </c>
      <c r="B134" s="8" t="s">
        <v>222</v>
      </c>
      <c r="C134" s="8" t="s">
        <v>899</v>
      </c>
      <c r="D134" s="100">
        <v>0.7560000000004654</v>
      </c>
      <c r="E134" s="100">
        <v>0.06360000000003495</v>
      </c>
      <c r="F134" s="100">
        <v>1.174800000000745</v>
      </c>
      <c r="G134" s="100">
        <v>0.05400000000005821</v>
      </c>
      <c r="H134" s="100">
        <v>1.40040000000037</v>
      </c>
      <c r="I134" s="100">
        <v>0.1188000000001045</v>
      </c>
      <c r="J134" s="100">
        <v>1.40040000000037</v>
      </c>
      <c r="K134" s="100">
        <v>0.1188000000001045</v>
      </c>
      <c r="M134" s="61"/>
      <c r="N134" s="61"/>
      <c r="O134" s="61"/>
    </row>
    <row r="135" spans="1:15" ht="18">
      <c r="A135" s="12">
        <v>124</v>
      </c>
      <c r="B135" s="8" t="s">
        <v>223</v>
      </c>
      <c r="C135" s="8" t="s">
        <v>900</v>
      </c>
      <c r="D135" s="100">
        <v>0.31920000000018606</v>
      </c>
      <c r="E135" s="100">
        <v>0.117600000000093</v>
      </c>
      <c r="F135" s="100">
        <v>0.408000000000466</v>
      </c>
      <c r="G135" s="100">
        <v>0.108000000000116</v>
      </c>
      <c r="H135" s="100">
        <v>0.5604000000003725</v>
      </c>
      <c r="I135" s="100">
        <v>0.1428000000000465</v>
      </c>
      <c r="J135" s="100">
        <v>0.5604000000003725</v>
      </c>
      <c r="K135" s="100">
        <v>0.1428000000000465</v>
      </c>
      <c r="M135" s="61"/>
      <c r="N135" s="61"/>
      <c r="O135" s="61"/>
    </row>
    <row r="136" spans="1:15" ht="18">
      <c r="A136" s="12">
        <v>125</v>
      </c>
      <c r="B136" s="8" t="s">
        <v>224</v>
      </c>
      <c r="C136" s="8" t="s">
        <v>901</v>
      </c>
      <c r="D136" s="100">
        <v>0.2496000000002095</v>
      </c>
      <c r="E136" s="100">
        <v>0.10320000000007</v>
      </c>
      <c r="F136" s="100">
        <v>0.36840000000013945</v>
      </c>
      <c r="G136" s="100">
        <v>0.13920000000007</v>
      </c>
      <c r="H136" s="100">
        <v>0.424800000000279</v>
      </c>
      <c r="I136" s="100">
        <v>0.1476000000000935</v>
      </c>
      <c r="J136" s="100">
        <v>0.424800000000279</v>
      </c>
      <c r="K136" s="100">
        <v>0.1476000000000935</v>
      </c>
      <c r="M136" s="61"/>
      <c r="N136" s="61"/>
      <c r="O136" s="61"/>
    </row>
    <row r="137" spans="1:15" ht="18">
      <c r="A137" s="12">
        <v>126</v>
      </c>
      <c r="B137" s="8" t="s">
        <v>211</v>
      </c>
      <c r="C137" s="8" t="s">
        <v>902</v>
      </c>
      <c r="D137" s="100">
        <v>0.01920000000001895</v>
      </c>
      <c r="E137" s="100">
        <v>0.0036000000000021852</v>
      </c>
      <c r="F137" s="100">
        <v>0.0336000000000204</v>
      </c>
      <c r="G137" s="100">
        <v>0.009600000000005821</v>
      </c>
      <c r="H137" s="100">
        <v>0.04920000000004075</v>
      </c>
      <c r="I137" s="100">
        <v>0.008400000000005094</v>
      </c>
      <c r="J137" s="100">
        <v>0.04920000000004075</v>
      </c>
      <c r="K137" s="100">
        <v>0.008400000000005094</v>
      </c>
      <c r="M137" s="61"/>
      <c r="N137" s="61"/>
      <c r="O137" s="61"/>
    </row>
    <row r="138" spans="1:15" ht="18">
      <c r="A138" s="12">
        <v>127</v>
      </c>
      <c r="B138" s="8" t="s">
        <v>227</v>
      </c>
      <c r="C138" s="8" t="s">
        <v>903</v>
      </c>
      <c r="D138" s="100">
        <v>0.046799999999999994</v>
      </c>
      <c r="E138" s="100">
        <v>0.03852</v>
      </c>
      <c r="F138" s="100">
        <v>0.0684</v>
      </c>
      <c r="G138" s="100">
        <v>0.03276</v>
      </c>
      <c r="H138" s="100">
        <v>0.07956</v>
      </c>
      <c r="I138" s="100">
        <v>0.03564</v>
      </c>
      <c r="J138" s="100">
        <v>0.07956</v>
      </c>
      <c r="K138" s="100">
        <v>0.03564</v>
      </c>
      <c r="L138" s="61"/>
      <c r="M138" s="61"/>
      <c r="N138" s="61"/>
      <c r="O138" s="61"/>
    </row>
    <row r="139" spans="1:15" ht="18">
      <c r="A139" s="12">
        <v>128</v>
      </c>
      <c r="B139" s="8" t="s">
        <v>229</v>
      </c>
      <c r="C139" s="8" t="s">
        <v>904</v>
      </c>
      <c r="D139" s="100">
        <v>0.22932</v>
      </c>
      <c r="E139" s="100">
        <v>0.03972</v>
      </c>
      <c r="F139" s="100">
        <v>0.22116</v>
      </c>
      <c r="G139" s="100">
        <v>0.02232</v>
      </c>
      <c r="H139" s="100">
        <v>0.23616000000000004</v>
      </c>
      <c r="I139" s="100">
        <v>0.03792</v>
      </c>
      <c r="J139" s="100">
        <v>0.23616000000000004</v>
      </c>
      <c r="K139" s="100">
        <v>0.03792</v>
      </c>
      <c r="L139" s="61"/>
      <c r="M139" s="61"/>
      <c r="N139" s="61"/>
      <c r="O139" s="61"/>
    </row>
    <row r="140" spans="1:15" ht="18">
      <c r="A140" s="12">
        <v>129</v>
      </c>
      <c r="B140" s="8" t="s">
        <v>230</v>
      </c>
      <c r="C140" s="8" t="s">
        <v>905</v>
      </c>
      <c r="D140" s="100">
        <v>0</v>
      </c>
      <c r="E140" s="100">
        <v>0</v>
      </c>
      <c r="F140" s="100">
        <v>0</v>
      </c>
      <c r="G140" s="100">
        <v>0</v>
      </c>
      <c r="H140" s="100">
        <v>0</v>
      </c>
      <c r="I140" s="100">
        <v>0</v>
      </c>
      <c r="J140" s="100">
        <v>0</v>
      </c>
      <c r="K140" s="100">
        <v>0</v>
      </c>
      <c r="L140" s="61"/>
      <c r="M140" s="61"/>
      <c r="N140" s="61"/>
      <c r="O140" s="61"/>
    </row>
    <row r="141" spans="1:15" ht="18">
      <c r="A141" s="12">
        <v>130</v>
      </c>
      <c r="B141" s="8" t="s">
        <v>231</v>
      </c>
      <c r="C141" s="8" t="s">
        <v>906</v>
      </c>
      <c r="D141" s="100">
        <v>0.33588</v>
      </c>
      <c r="E141" s="100">
        <v>0.23507999999999998</v>
      </c>
      <c r="F141" s="100">
        <v>0.42588</v>
      </c>
      <c r="G141" s="100">
        <v>0.22572</v>
      </c>
      <c r="H141" s="100">
        <v>0.4824</v>
      </c>
      <c r="I141" s="100">
        <v>0.22644</v>
      </c>
      <c r="J141" s="100">
        <v>0.4824</v>
      </c>
      <c r="K141" s="100">
        <v>0.22644</v>
      </c>
      <c r="L141" s="61"/>
      <c r="M141" s="61"/>
      <c r="N141" s="61"/>
      <c r="O141" s="61"/>
    </row>
    <row r="142" spans="1:15" ht="18">
      <c r="A142" s="12">
        <v>131</v>
      </c>
      <c r="B142" s="8" t="s">
        <v>232</v>
      </c>
      <c r="C142" s="8" t="s">
        <v>907</v>
      </c>
      <c r="D142" s="100">
        <v>0.21528</v>
      </c>
      <c r="E142" s="100">
        <v>0.08712</v>
      </c>
      <c r="F142" s="100">
        <v>0.26532</v>
      </c>
      <c r="G142" s="100">
        <v>0.06192</v>
      </c>
      <c r="H142" s="100">
        <v>0.34956</v>
      </c>
      <c r="I142" s="100">
        <v>0.09036</v>
      </c>
      <c r="J142" s="100">
        <v>0.34956</v>
      </c>
      <c r="K142" s="100">
        <v>0.09036</v>
      </c>
      <c r="L142" s="61"/>
      <c r="M142" s="61"/>
      <c r="N142" s="61"/>
      <c r="O142" s="61"/>
    </row>
    <row r="143" spans="1:15" ht="18">
      <c r="A143" s="12">
        <v>132</v>
      </c>
      <c r="B143" s="8" t="s">
        <v>234</v>
      </c>
      <c r="C143" s="8" t="s">
        <v>908</v>
      </c>
      <c r="D143" s="100">
        <v>0.17448000000000002</v>
      </c>
      <c r="E143" s="100">
        <v>0.04236</v>
      </c>
      <c r="F143" s="100">
        <v>0.19044</v>
      </c>
      <c r="G143" s="100">
        <v>0.030719999999999997</v>
      </c>
      <c r="H143" s="100">
        <v>0.2328</v>
      </c>
      <c r="I143" s="100">
        <v>0.04572</v>
      </c>
      <c r="J143" s="100">
        <v>0.2328</v>
      </c>
      <c r="K143" s="100">
        <v>0.04572</v>
      </c>
      <c r="M143" s="61"/>
      <c r="N143" s="61"/>
      <c r="O143" s="61"/>
    </row>
    <row r="144" spans="1:15" ht="18">
      <c r="A144" s="12">
        <v>133</v>
      </c>
      <c r="B144" s="8" t="s">
        <v>237</v>
      </c>
      <c r="C144" s="8" t="s">
        <v>909</v>
      </c>
      <c r="D144" s="100">
        <v>0.5265599999999999</v>
      </c>
      <c r="E144" s="100">
        <v>0.22824</v>
      </c>
      <c r="F144" s="100">
        <v>0.7175999999999999</v>
      </c>
      <c r="G144" s="100">
        <v>0.21096</v>
      </c>
      <c r="H144" s="100">
        <v>0.80424</v>
      </c>
      <c r="I144" s="100">
        <v>0.23688</v>
      </c>
      <c r="J144" s="100">
        <v>0.80424</v>
      </c>
      <c r="K144" s="100">
        <v>0.23688</v>
      </c>
      <c r="M144" s="61"/>
      <c r="N144" s="61"/>
      <c r="O144" s="61"/>
    </row>
    <row r="145" spans="1:15" ht="18">
      <c r="A145" s="12">
        <v>134</v>
      </c>
      <c r="B145" s="8" t="s">
        <v>239</v>
      </c>
      <c r="C145" s="8" t="s">
        <v>910</v>
      </c>
      <c r="D145" s="100">
        <v>0.023136000000000004</v>
      </c>
      <c r="E145" s="100">
        <v>0.005256</v>
      </c>
      <c r="F145" s="100">
        <v>0.023280000000000002</v>
      </c>
      <c r="G145" s="100">
        <v>0.00156</v>
      </c>
      <c r="H145" s="100">
        <v>0.031992</v>
      </c>
      <c r="I145" s="100">
        <v>0.005256</v>
      </c>
      <c r="J145" s="100">
        <v>0.031992</v>
      </c>
      <c r="K145" s="100">
        <v>0.005256</v>
      </c>
      <c r="M145" s="61"/>
      <c r="N145" s="61"/>
      <c r="O145" s="61"/>
    </row>
    <row r="146" spans="1:15" ht="18">
      <c r="A146" s="12">
        <v>135</v>
      </c>
      <c r="B146" s="8" t="s">
        <v>241</v>
      </c>
      <c r="C146" s="8" t="s">
        <v>911</v>
      </c>
      <c r="D146" s="100">
        <v>0.019719999999999998</v>
      </c>
      <c r="E146" s="100">
        <v>0.005728</v>
      </c>
      <c r="F146" s="100">
        <v>0.021463999999999997</v>
      </c>
      <c r="G146" s="100">
        <v>0.00039200000000000004</v>
      </c>
      <c r="H146" s="100">
        <v>0.02196</v>
      </c>
      <c r="I146" s="100">
        <v>0.003568</v>
      </c>
      <c r="J146" s="100">
        <v>0.02196</v>
      </c>
      <c r="K146" s="100">
        <v>0.003568</v>
      </c>
      <c r="M146" s="61"/>
      <c r="N146" s="61"/>
      <c r="O146" s="61"/>
    </row>
    <row r="147" spans="1:15" ht="18">
      <c r="A147" s="12">
        <v>136</v>
      </c>
      <c r="B147" s="8" t="s">
        <v>243</v>
      </c>
      <c r="C147" s="8" t="s">
        <v>912</v>
      </c>
      <c r="D147" s="100">
        <v>0.0508</v>
      </c>
      <c r="E147" s="100">
        <v>0.00584</v>
      </c>
      <c r="F147" s="100">
        <v>0.064096</v>
      </c>
      <c r="G147" s="100">
        <v>0.006128</v>
      </c>
      <c r="H147" s="100">
        <v>0.07556800000000001</v>
      </c>
      <c r="I147" s="100">
        <v>0.007888</v>
      </c>
      <c r="J147" s="100">
        <v>0.07556800000000001</v>
      </c>
      <c r="K147" s="100">
        <v>0.007888</v>
      </c>
      <c r="M147" s="61"/>
      <c r="N147" s="61"/>
      <c r="O147" s="61"/>
    </row>
    <row r="148" spans="1:15" ht="18">
      <c r="A148" s="12">
        <v>137</v>
      </c>
      <c r="B148" s="12" t="s">
        <v>245</v>
      </c>
      <c r="C148" s="8" t="s">
        <v>913</v>
      </c>
      <c r="D148" s="100">
        <v>0.9162</v>
      </c>
      <c r="E148" s="100">
        <v>0.312</v>
      </c>
      <c r="F148" s="100">
        <v>1.2372</v>
      </c>
      <c r="G148" s="100">
        <v>0.2646</v>
      </c>
      <c r="H148" s="100">
        <v>1.2828</v>
      </c>
      <c r="I148" s="100">
        <v>0.30360000000000004</v>
      </c>
      <c r="J148" s="100">
        <v>1.2828</v>
      </c>
      <c r="K148" s="100">
        <v>0.30360000000000004</v>
      </c>
      <c r="M148" s="96"/>
      <c r="N148" s="96"/>
      <c r="O148" s="96"/>
    </row>
    <row r="149" spans="1:15" ht="18">
      <c r="A149" s="12">
        <v>138</v>
      </c>
      <c r="B149" s="12" t="s">
        <v>248</v>
      </c>
      <c r="C149" s="8" t="s">
        <v>914</v>
      </c>
      <c r="D149" s="100">
        <v>0.4698</v>
      </c>
      <c r="E149" s="100">
        <v>0.19619999999999999</v>
      </c>
      <c r="F149" s="100">
        <v>0.6078</v>
      </c>
      <c r="G149" s="100">
        <v>0.1944</v>
      </c>
      <c r="H149" s="100">
        <v>0.6594</v>
      </c>
      <c r="I149" s="100">
        <v>0.2022</v>
      </c>
      <c r="J149" s="100">
        <v>0.6594</v>
      </c>
      <c r="K149" s="100">
        <v>0.2022</v>
      </c>
      <c r="M149" s="61"/>
      <c r="N149" s="61"/>
      <c r="O149" s="61"/>
    </row>
    <row r="150" spans="1:11" ht="18">
      <c r="A150" s="12">
        <v>139</v>
      </c>
      <c r="B150" s="12" t="s">
        <v>249</v>
      </c>
      <c r="C150" s="8" t="s">
        <v>915</v>
      </c>
      <c r="D150" s="100">
        <v>0</v>
      </c>
      <c r="E150" s="104">
        <v>0</v>
      </c>
      <c r="F150" s="100">
        <v>0</v>
      </c>
      <c r="G150" s="104">
        <v>0</v>
      </c>
      <c r="H150" s="100">
        <v>0</v>
      </c>
      <c r="I150" s="104">
        <v>0</v>
      </c>
      <c r="J150" s="100">
        <v>0</v>
      </c>
      <c r="K150" s="104">
        <v>0</v>
      </c>
    </row>
    <row r="151" spans="1:15" ht="18">
      <c r="A151" s="12">
        <v>140</v>
      </c>
      <c r="B151" s="146" t="s">
        <v>251</v>
      </c>
      <c r="C151" s="8" t="s">
        <v>916</v>
      </c>
      <c r="D151" s="100">
        <v>0.2552</v>
      </c>
      <c r="E151" s="100">
        <v>0.08880000000000002</v>
      </c>
      <c r="F151" s="100">
        <v>0.262</v>
      </c>
      <c r="G151" s="100">
        <v>0.08159999999999999</v>
      </c>
      <c r="H151" s="100">
        <v>0.26139999999999997</v>
      </c>
      <c r="I151" s="100">
        <v>0.0818</v>
      </c>
      <c r="J151" s="100">
        <v>0.26139999999999997</v>
      </c>
      <c r="K151" s="100">
        <v>0.0818</v>
      </c>
      <c r="M151" s="96"/>
      <c r="N151" s="96"/>
      <c r="O151" s="96"/>
    </row>
    <row r="152" spans="1:15" ht="18">
      <c r="A152" s="12">
        <v>141</v>
      </c>
      <c r="B152" s="146"/>
      <c r="C152" s="8" t="s">
        <v>917</v>
      </c>
      <c r="D152" s="100">
        <v>-0.1576</v>
      </c>
      <c r="E152" s="100">
        <v>-0.0432</v>
      </c>
      <c r="F152" s="100">
        <v>-0.15216</v>
      </c>
      <c r="G152" s="100">
        <v>-0.04032</v>
      </c>
      <c r="H152" s="100">
        <v>-0.15256</v>
      </c>
      <c r="I152" s="100">
        <v>-0.04</v>
      </c>
      <c r="J152" s="100">
        <v>-0.15256</v>
      </c>
      <c r="K152" s="100">
        <v>-0.04</v>
      </c>
      <c r="L152" s="39" t="s">
        <v>581</v>
      </c>
      <c r="M152" s="96"/>
      <c r="N152" s="96"/>
      <c r="O152" s="96"/>
    </row>
    <row r="153" spans="1:15" ht="18">
      <c r="A153" s="12">
        <v>142</v>
      </c>
      <c r="B153" s="76" t="s">
        <v>253</v>
      </c>
      <c r="C153" s="8" t="s">
        <v>918</v>
      </c>
      <c r="D153" s="100">
        <v>-0.042</v>
      </c>
      <c r="E153" s="100">
        <v>-0.01552</v>
      </c>
      <c r="F153" s="100">
        <v>-0.05704</v>
      </c>
      <c r="G153" s="100">
        <v>-0.0216</v>
      </c>
      <c r="H153" s="100">
        <v>-0.06464</v>
      </c>
      <c r="I153" s="100">
        <v>-0.02248</v>
      </c>
      <c r="J153" s="100">
        <v>-0.06464</v>
      </c>
      <c r="K153" s="100">
        <v>-0.02248</v>
      </c>
      <c r="L153" s="39" t="s">
        <v>581</v>
      </c>
      <c r="M153" s="96"/>
      <c r="N153" s="96"/>
      <c r="O153" s="96"/>
    </row>
    <row r="154" spans="1:15" ht="18">
      <c r="A154" s="12">
        <v>143</v>
      </c>
      <c r="B154" s="12" t="s">
        <v>255</v>
      </c>
      <c r="C154" s="8" t="s">
        <v>919</v>
      </c>
      <c r="D154" s="100">
        <v>0.5864000000000001</v>
      </c>
      <c r="E154" s="100">
        <v>0.2144</v>
      </c>
      <c r="F154" s="100">
        <v>0.7515999999999999</v>
      </c>
      <c r="G154" s="100">
        <v>0.18280000000000002</v>
      </c>
      <c r="H154" s="100">
        <v>0.8015999999999999</v>
      </c>
      <c r="I154" s="100">
        <v>0.21919999999999998</v>
      </c>
      <c r="J154" s="100">
        <v>0.8015999999999999</v>
      </c>
      <c r="K154" s="100">
        <v>0.21919999999999998</v>
      </c>
      <c r="L154" s="17"/>
      <c r="M154" s="61"/>
      <c r="N154" s="61"/>
      <c r="O154" s="61"/>
    </row>
    <row r="155" spans="1:15" ht="18">
      <c r="A155" s="12">
        <v>144</v>
      </c>
      <c r="B155" s="12" t="s">
        <v>257</v>
      </c>
      <c r="C155" s="8" t="s">
        <v>920</v>
      </c>
      <c r="D155" s="100">
        <v>0.018143999999999997</v>
      </c>
      <c r="E155" s="100">
        <v>0.0032800000000000004</v>
      </c>
      <c r="F155" s="100">
        <v>0.020448</v>
      </c>
      <c r="G155" s="100">
        <v>0.0023360000000000004</v>
      </c>
      <c r="H155" s="100">
        <v>0.029616</v>
      </c>
      <c r="I155" s="100">
        <v>0.004176</v>
      </c>
      <c r="J155" s="100">
        <v>0.029616</v>
      </c>
      <c r="K155" s="100">
        <v>0.004176</v>
      </c>
      <c r="M155" s="96"/>
      <c r="N155" s="96"/>
      <c r="O155" s="96"/>
    </row>
    <row r="156" spans="1:15" ht="18">
      <c r="A156" s="12">
        <v>145</v>
      </c>
      <c r="B156" s="12" t="s">
        <v>259</v>
      </c>
      <c r="C156" s="8" t="s">
        <v>921</v>
      </c>
      <c r="D156" s="100">
        <v>0.08355199999999999</v>
      </c>
      <c r="E156" s="100">
        <v>0.01376</v>
      </c>
      <c r="F156" s="100">
        <v>0.089824</v>
      </c>
      <c r="G156" s="100">
        <v>0.005408</v>
      </c>
      <c r="H156" s="100">
        <v>0.116256</v>
      </c>
      <c r="I156" s="100">
        <v>0.016032</v>
      </c>
      <c r="J156" s="100">
        <v>0.116256</v>
      </c>
      <c r="K156" s="100">
        <v>0.016032</v>
      </c>
      <c r="M156" s="96"/>
      <c r="N156" s="96"/>
      <c r="O156" s="96"/>
    </row>
    <row r="157" spans="1:15" ht="18">
      <c r="A157" s="12">
        <v>146</v>
      </c>
      <c r="B157" s="12" t="s">
        <v>261</v>
      </c>
      <c r="C157" s="8" t="s">
        <v>922</v>
      </c>
      <c r="D157" s="100">
        <v>0.004656</v>
      </c>
      <c r="E157" s="100">
        <v>0.0008</v>
      </c>
      <c r="F157" s="100">
        <v>0.006528000000000001</v>
      </c>
      <c r="G157" s="100">
        <v>0.000528</v>
      </c>
      <c r="H157" s="100">
        <v>0.006064</v>
      </c>
      <c r="I157" s="100">
        <v>0.000752</v>
      </c>
      <c r="J157" s="100">
        <v>0.006064</v>
      </c>
      <c r="K157" s="100">
        <v>0.000752</v>
      </c>
      <c r="M157" s="96"/>
      <c r="N157" s="96"/>
      <c r="O157" s="96"/>
    </row>
    <row r="158" spans="1:15" ht="18">
      <c r="A158" s="12">
        <v>147</v>
      </c>
      <c r="B158" s="12" t="s">
        <v>263</v>
      </c>
      <c r="C158" s="8" t="s">
        <v>923</v>
      </c>
      <c r="D158" s="100">
        <v>0.19419999999999998</v>
      </c>
      <c r="E158" s="100">
        <v>0.008400000000000001</v>
      </c>
      <c r="F158" s="100">
        <v>0.2434</v>
      </c>
      <c r="G158" s="100">
        <v>0.0114</v>
      </c>
      <c r="H158" s="100">
        <v>0.2176</v>
      </c>
      <c r="I158" s="100">
        <v>0.008</v>
      </c>
      <c r="J158" s="100">
        <v>0.2176</v>
      </c>
      <c r="K158" s="100">
        <v>0.008</v>
      </c>
      <c r="M158" s="61"/>
      <c r="N158" s="61"/>
      <c r="O158" s="61"/>
    </row>
    <row r="159" spans="1:15" s="77" customFormat="1" ht="18">
      <c r="A159" s="76">
        <v>148</v>
      </c>
      <c r="B159" s="8" t="s">
        <v>924</v>
      </c>
      <c r="C159" s="8" t="s">
        <v>925</v>
      </c>
      <c r="D159" s="101">
        <v>0.079044</v>
      </c>
      <c r="E159" s="100">
        <v>0.005148</v>
      </c>
      <c r="F159" s="101">
        <v>0.074804</v>
      </c>
      <c r="G159" s="100">
        <v>0.004236</v>
      </c>
      <c r="H159" s="101">
        <v>0.0863</v>
      </c>
      <c r="I159" s="100">
        <v>0.005796</v>
      </c>
      <c r="J159" s="101">
        <v>0.0863</v>
      </c>
      <c r="K159" s="100">
        <v>0.005796</v>
      </c>
      <c r="M159" s="96"/>
      <c r="N159" s="96"/>
      <c r="O159" s="96"/>
    </row>
    <row r="160" spans="1:15" ht="18">
      <c r="A160" s="12">
        <v>149</v>
      </c>
      <c r="B160" s="8" t="s">
        <v>926</v>
      </c>
      <c r="C160" s="8" t="s">
        <v>927</v>
      </c>
      <c r="D160" s="100">
        <v>0.10230000000000002</v>
      </c>
      <c r="E160" s="100">
        <v>0.0765</v>
      </c>
      <c r="F160" s="100">
        <v>0.1782</v>
      </c>
      <c r="G160" s="100">
        <v>0.09240000000000001</v>
      </c>
      <c r="H160" s="100">
        <v>0.1026</v>
      </c>
      <c r="I160" s="100">
        <v>0.0675</v>
      </c>
      <c r="J160" s="100">
        <v>0.1026</v>
      </c>
      <c r="K160" s="100">
        <v>0.0675</v>
      </c>
      <c r="M160" s="96"/>
      <c r="N160" s="96"/>
      <c r="O160" s="96"/>
    </row>
    <row r="161" spans="1:15" ht="18">
      <c r="A161" s="12">
        <v>150</v>
      </c>
      <c r="B161" s="8" t="s">
        <v>928</v>
      </c>
      <c r="C161" s="8" t="s">
        <v>929</v>
      </c>
      <c r="D161" s="100">
        <v>0.033299999999999996</v>
      </c>
      <c r="E161" s="100">
        <v>0.0195</v>
      </c>
      <c r="F161" s="100">
        <v>0.054</v>
      </c>
      <c r="G161" s="100">
        <v>0.0144</v>
      </c>
      <c r="H161" s="100">
        <v>0.0528</v>
      </c>
      <c r="I161" s="100">
        <v>0.026699999999999998</v>
      </c>
      <c r="J161" s="100">
        <v>0.0528</v>
      </c>
      <c r="K161" s="100">
        <v>0.026699999999999998</v>
      </c>
      <c r="M161" s="61"/>
      <c r="N161" s="61"/>
      <c r="O161" s="61"/>
    </row>
    <row r="162" spans="1:15" ht="36">
      <c r="A162" s="12">
        <v>151</v>
      </c>
      <c r="B162" s="8">
        <v>3</v>
      </c>
      <c r="C162" s="8" t="s">
        <v>930</v>
      </c>
      <c r="D162" s="100">
        <v>0.051</v>
      </c>
      <c r="E162" s="100" t="s">
        <v>1023</v>
      </c>
      <c r="F162" s="100">
        <v>0.047</v>
      </c>
      <c r="G162" s="100" t="s">
        <v>1023</v>
      </c>
      <c r="H162" s="100">
        <v>0.049</v>
      </c>
      <c r="I162" s="100" t="s">
        <v>1023</v>
      </c>
      <c r="J162" s="100">
        <v>0.049</v>
      </c>
      <c r="K162" s="100" t="s">
        <v>1023</v>
      </c>
      <c r="M162" s="61"/>
      <c r="N162" s="61"/>
      <c r="O162" s="61"/>
    </row>
    <row r="163" spans="1:15" ht="36">
      <c r="A163" s="12">
        <v>152</v>
      </c>
      <c r="B163" s="8">
        <v>4</v>
      </c>
      <c r="C163" s="8" t="s">
        <v>931</v>
      </c>
      <c r="D163" s="100">
        <v>0.332</v>
      </c>
      <c r="E163" s="100" t="s">
        <v>1023</v>
      </c>
      <c r="F163" s="100">
        <v>0.48</v>
      </c>
      <c r="G163" s="100" t="s">
        <v>1023</v>
      </c>
      <c r="H163" s="100">
        <v>0.631</v>
      </c>
      <c r="I163" s="100" t="s">
        <v>1023</v>
      </c>
      <c r="J163" s="100">
        <v>0.631</v>
      </c>
      <c r="K163" s="100" t="s">
        <v>1023</v>
      </c>
      <c r="L163" s="38"/>
      <c r="M163" s="61"/>
      <c r="N163" s="61"/>
      <c r="O163" s="61"/>
    </row>
    <row r="164" spans="1:15" ht="36">
      <c r="A164" s="12">
        <v>153</v>
      </c>
      <c r="B164" s="8">
        <v>5</v>
      </c>
      <c r="C164" s="8" t="s">
        <v>932</v>
      </c>
      <c r="D164" s="100">
        <v>0.11</v>
      </c>
      <c r="E164" s="100" t="s">
        <v>1023</v>
      </c>
      <c r="F164" s="100">
        <v>0.181</v>
      </c>
      <c r="G164" s="100" t="s">
        <v>1023</v>
      </c>
      <c r="H164" s="100">
        <v>0.248</v>
      </c>
      <c r="I164" s="100" t="s">
        <v>1023</v>
      </c>
      <c r="J164" s="100">
        <v>0.248</v>
      </c>
      <c r="K164" s="100" t="s">
        <v>1023</v>
      </c>
      <c r="L164" s="38"/>
      <c r="M164" s="61"/>
      <c r="N164" s="61"/>
      <c r="O164" s="61"/>
    </row>
    <row r="165" spans="1:15" ht="36">
      <c r="A165" s="12">
        <v>154</v>
      </c>
      <c r="B165" s="8"/>
      <c r="C165" s="8" t="s">
        <v>991</v>
      </c>
      <c r="D165" s="100">
        <v>0.592</v>
      </c>
      <c r="E165" s="100">
        <v>0.304</v>
      </c>
      <c r="F165" s="100">
        <v>1.01</v>
      </c>
      <c r="G165" s="100">
        <v>0.352</v>
      </c>
      <c r="H165" s="100">
        <v>1.215</v>
      </c>
      <c r="I165" s="100">
        <v>0.391</v>
      </c>
      <c r="J165" s="100">
        <v>1.215</v>
      </c>
      <c r="K165" s="100">
        <v>0.391</v>
      </c>
      <c r="L165" s="38"/>
      <c r="M165" s="61"/>
      <c r="N165" s="61"/>
      <c r="O165" s="61"/>
    </row>
    <row r="166" spans="1:15" ht="36">
      <c r="A166" s="12">
        <v>155</v>
      </c>
      <c r="B166" s="8"/>
      <c r="C166" s="8" t="s">
        <v>992</v>
      </c>
      <c r="D166" s="100">
        <v>0.788</v>
      </c>
      <c r="E166" s="100">
        <v>0.345</v>
      </c>
      <c r="F166" s="100">
        <v>1.093</v>
      </c>
      <c r="G166" s="100">
        <v>0.383</v>
      </c>
      <c r="H166" s="100">
        <v>1.382</v>
      </c>
      <c r="I166" s="100">
        <v>0.414</v>
      </c>
      <c r="J166" s="100">
        <v>1.382</v>
      </c>
      <c r="K166" s="100">
        <v>0.414</v>
      </c>
      <c r="L166" s="38"/>
      <c r="M166" s="61"/>
      <c r="N166" s="61"/>
      <c r="O166" s="61"/>
    </row>
    <row r="167" spans="1:15" ht="18">
      <c r="A167" s="12">
        <v>156</v>
      </c>
      <c r="B167" s="8" t="s">
        <v>933</v>
      </c>
      <c r="C167" s="36" t="s">
        <v>934</v>
      </c>
      <c r="D167" s="100">
        <v>0.112800000000047</v>
      </c>
      <c r="E167" s="100">
        <v>0</v>
      </c>
      <c r="F167" s="100">
        <v>0.163200000000186</v>
      </c>
      <c r="G167" s="100">
        <v>0</v>
      </c>
      <c r="H167" s="100">
        <v>0.160800000000047</v>
      </c>
      <c r="I167" s="100">
        <v>0</v>
      </c>
      <c r="J167" s="100">
        <v>0.160800000000047</v>
      </c>
      <c r="K167" s="100">
        <v>0</v>
      </c>
      <c r="L167" s="38"/>
      <c r="M167" s="61"/>
      <c r="N167" s="61"/>
      <c r="O167" s="61"/>
    </row>
    <row r="168" spans="1:15" ht="18">
      <c r="A168" s="12">
        <v>157</v>
      </c>
      <c r="B168" s="8" t="s">
        <v>935</v>
      </c>
      <c r="C168" s="36" t="s">
        <v>936</v>
      </c>
      <c r="D168" s="100">
        <v>0.1380000000001165</v>
      </c>
      <c r="E168" s="100">
        <v>0</v>
      </c>
      <c r="F168" s="100">
        <v>0.160800000000163</v>
      </c>
      <c r="G168" s="100">
        <v>0</v>
      </c>
      <c r="H168" s="100">
        <v>0.14640000000014</v>
      </c>
      <c r="I168" s="100">
        <v>0</v>
      </c>
      <c r="J168" s="100">
        <v>0.14640000000014</v>
      </c>
      <c r="K168" s="100">
        <v>0</v>
      </c>
      <c r="L168" s="38"/>
      <c r="M168" s="61"/>
      <c r="N168" s="61"/>
      <c r="O168" s="61"/>
    </row>
    <row r="169" ht="18">
      <c r="L169" s="38"/>
    </row>
    <row r="170" spans="2:11" ht="18">
      <c r="B170" s="147" t="s">
        <v>651</v>
      </c>
      <c r="C170" s="147"/>
      <c r="K170" s="86" t="s">
        <v>652</v>
      </c>
    </row>
    <row r="171" spans="1:11" ht="18.75" customHeight="1">
      <c r="A171" s="134" t="s">
        <v>583</v>
      </c>
      <c r="B171" s="134" t="s">
        <v>584</v>
      </c>
      <c r="C171" s="134" t="s">
        <v>4</v>
      </c>
      <c r="D171" s="135" t="s">
        <v>1009</v>
      </c>
      <c r="E171" s="135"/>
      <c r="F171" s="135"/>
      <c r="G171" s="135"/>
      <c r="H171" s="135"/>
      <c r="I171" s="135"/>
      <c r="J171" s="135"/>
      <c r="K171" s="135"/>
    </row>
    <row r="172" spans="1:11" ht="18">
      <c r="A172" s="134"/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</row>
    <row r="173" spans="1:11" ht="39.75" customHeight="1">
      <c r="A173" s="134"/>
      <c r="B173" s="134"/>
      <c r="C173" s="134"/>
      <c r="D173" s="134" t="s">
        <v>585</v>
      </c>
      <c r="E173" s="134"/>
      <c r="F173" s="134" t="s">
        <v>987</v>
      </c>
      <c r="G173" s="134"/>
      <c r="H173" s="134" t="s">
        <v>1007</v>
      </c>
      <c r="I173" s="134"/>
      <c r="J173" s="135" t="s">
        <v>1008</v>
      </c>
      <c r="K173" s="135"/>
    </row>
    <row r="174" spans="1:11" ht="18">
      <c r="A174" s="12">
        <v>1</v>
      </c>
      <c r="B174" s="8" t="s">
        <v>7</v>
      </c>
      <c r="C174" s="8" t="s">
        <v>776</v>
      </c>
      <c r="D174" s="139">
        <v>6</v>
      </c>
      <c r="E174" s="139"/>
      <c r="F174" s="139">
        <v>6</v>
      </c>
      <c r="G174" s="139"/>
      <c r="H174" s="139">
        <v>6</v>
      </c>
      <c r="I174" s="139"/>
      <c r="J174" s="139">
        <v>6</v>
      </c>
      <c r="K174" s="139"/>
    </row>
    <row r="175" spans="1:11" ht="18">
      <c r="A175" s="12">
        <v>2</v>
      </c>
      <c r="B175" s="8" t="s">
        <v>10</v>
      </c>
      <c r="C175" s="8" t="s">
        <v>777</v>
      </c>
      <c r="D175" s="139">
        <v>6</v>
      </c>
      <c r="E175" s="139"/>
      <c r="F175" s="139">
        <v>6</v>
      </c>
      <c r="G175" s="139"/>
      <c r="H175" s="139">
        <v>6</v>
      </c>
      <c r="I175" s="139"/>
      <c r="J175" s="139">
        <v>6</v>
      </c>
      <c r="K175" s="139"/>
    </row>
    <row r="176" spans="1:11" ht="18">
      <c r="A176" s="12">
        <v>3</v>
      </c>
      <c r="B176" s="8" t="s">
        <v>13</v>
      </c>
      <c r="C176" s="8" t="s">
        <v>778</v>
      </c>
      <c r="D176" s="139">
        <v>6</v>
      </c>
      <c r="E176" s="139"/>
      <c r="F176" s="139">
        <v>6</v>
      </c>
      <c r="G176" s="139"/>
      <c r="H176" s="139">
        <v>6</v>
      </c>
      <c r="I176" s="139"/>
      <c r="J176" s="139">
        <v>6</v>
      </c>
      <c r="K176" s="139"/>
    </row>
    <row r="177" spans="1:11" ht="18">
      <c r="A177" s="12">
        <v>4</v>
      </c>
      <c r="B177" s="8" t="s">
        <v>15</v>
      </c>
      <c r="C177" s="8" t="s">
        <v>779</v>
      </c>
      <c r="D177" s="139">
        <v>6</v>
      </c>
      <c r="E177" s="139"/>
      <c r="F177" s="139">
        <v>6</v>
      </c>
      <c r="G177" s="139"/>
      <c r="H177" s="139">
        <v>6</v>
      </c>
      <c r="I177" s="139"/>
      <c r="J177" s="139">
        <v>6</v>
      </c>
      <c r="K177" s="139"/>
    </row>
    <row r="178" spans="1:11" ht="18">
      <c r="A178" s="12">
        <v>5</v>
      </c>
      <c r="B178" s="8" t="s">
        <v>17</v>
      </c>
      <c r="C178" s="8" t="s">
        <v>780</v>
      </c>
      <c r="D178" s="139">
        <v>6</v>
      </c>
      <c r="E178" s="139"/>
      <c r="F178" s="139">
        <v>6</v>
      </c>
      <c r="G178" s="139"/>
      <c r="H178" s="139">
        <v>6</v>
      </c>
      <c r="I178" s="139"/>
      <c r="J178" s="139">
        <v>6</v>
      </c>
      <c r="K178" s="139"/>
    </row>
    <row r="179" spans="1:11" ht="18">
      <c r="A179" s="12">
        <v>6</v>
      </c>
      <c r="B179" s="8" t="s">
        <v>19</v>
      </c>
      <c r="C179" s="8" t="s">
        <v>781</v>
      </c>
      <c r="D179" s="139">
        <v>6</v>
      </c>
      <c r="E179" s="139"/>
      <c r="F179" s="139">
        <v>6</v>
      </c>
      <c r="G179" s="139"/>
      <c r="H179" s="139">
        <v>6</v>
      </c>
      <c r="I179" s="139"/>
      <c r="J179" s="139">
        <v>6</v>
      </c>
      <c r="K179" s="139"/>
    </row>
    <row r="180" spans="1:11" ht="18">
      <c r="A180" s="12">
        <v>7</v>
      </c>
      <c r="B180" s="8" t="s">
        <v>21</v>
      </c>
      <c r="C180" s="8" t="s">
        <v>782</v>
      </c>
      <c r="D180" s="139">
        <v>6</v>
      </c>
      <c r="E180" s="139"/>
      <c r="F180" s="139">
        <v>6</v>
      </c>
      <c r="G180" s="139"/>
      <c r="H180" s="139">
        <v>6</v>
      </c>
      <c r="I180" s="139"/>
      <c r="J180" s="139">
        <v>6</v>
      </c>
      <c r="K180" s="139"/>
    </row>
    <row r="181" spans="1:11" ht="18">
      <c r="A181" s="12">
        <v>8</v>
      </c>
      <c r="B181" s="8" t="s">
        <v>23</v>
      </c>
      <c r="C181" s="8" t="s">
        <v>783</v>
      </c>
      <c r="D181" s="139">
        <v>6</v>
      </c>
      <c r="E181" s="139"/>
      <c r="F181" s="139">
        <v>6</v>
      </c>
      <c r="G181" s="139"/>
      <c r="H181" s="139">
        <v>6</v>
      </c>
      <c r="I181" s="139"/>
      <c r="J181" s="139">
        <v>6</v>
      </c>
      <c r="K181" s="139"/>
    </row>
    <row r="182" spans="1:11" ht="18">
      <c r="A182" s="12">
        <v>9</v>
      </c>
      <c r="B182" s="8" t="s">
        <v>25</v>
      </c>
      <c r="C182" s="8" t="s">
        <v>784</v>
      </c>
      <c r="D182" s="139">
        <v>6</v>
      </c>
      <c r="E182" s="139"/>
      <c r="F182" s="139">
        <v>6</v>
      </c>
      <c r="G182" s="139"/>
      <c r="H182" s="139">
        <v>6</v>
      </c>
      <c r="I182" s="139"/>
      <c r="J182" s="139">
        <v>6</v>
      </c>
      <c r="K182" s="139"/>
    </row>
    <row r="183" spans="1:11" ht="18">
      <c r="A183" s="12">
        <v>10</v>
      </c>
      <c r="B183" s="8" t="s">
        <v>27</v>
      </c>
      <c r="C183" s="8" t="s">
        <v>785</v>
      </c>
      <c r="D183" s="139">
        <v>6</v>
      </c>
      <c r="E183" s="139"/>
      <c r="F183" s="139">
        <v>6</v>
      </c>
      <c r="G183" s="139"/>
      <c r="H183" s="139">
        <v>6</v>
      </c>
      <c r="I183" s="139"/>
      <c r="J183" s="139">
        <v>6</v>
      </c>
      <c r="K183" s="139"/>
    </row>
    <row r="184" spans="1:11" ht="18">
      <c r="A184" s="12">
        <v>11</v>
      </c>
      <c r="B184" s="8" t="s">
        <v>29</v>
      </c>
      <c r="C184" s="8" t="s">
        <v>786</v>
      </c>
      <c r="D184" s="139">
        <v>6</v>
      </c>
      <c r="E184" s="139"/>
      <c r="F184" s="139">
        <v>6</v>
      </c>
      <c r="G184" s="139"/>
      <c r="H184" s="139">
        <v>6</v>
      </c>
      <c r="I184" s="139"/>
      <c r="J184" s="139">
        <v>6</v>
      </c>
      <c r="K184" s="139"/>
    </row>
    <row r="185" spans="1:11" ht="18">
      <c r="A185" s="12">
        <v>12</v>
      </c>
      <c r="B185" s="8" t="s">
        <v>31</v>
      </c>
      <c r="C185" s="8" t="s">
        <v>787</v>
      </c>
      <c r="D185" s="139">
        <v>6</v>
      </c>
      <c r="E185" s="139"/>
      <c r="F185" s="139">
        <v>6</v>
      </c>
      <c r="G185" s="139"/>
      <c r="H185" s="139">
        <v>6</v>
      </c>
      <c r="I185" s="139"/>
      <c r="J185" s="139">
        <v>6</v>
      </c>
      <c r="K185" s="139"/>
    </row>
    <row r="186" spans="1:11" ht="18">
      <c r="A186" s="12">
        <v>13</v>
      </c>
      <c r="B186" s="8" t="s">
        <v>33</v>
      </c>
      <c r="C186" s="8" t="s">
        <v>788</v>
      </c>
      <c r="D186" s="139">
        <v>6</v>
      </c>
      <c r="E186" s="139"/>
      <c r="F186" s="139">
        <v>6</v>
      </c>
      <c r="G186" s="139"/>
      <c r="H186" s="139">
        <v>6</v>
      </c>
      <c r="I186" s="139"/>
      <c r="J186" s="139">
        <v>6</v>
      </c>
      <c r="K186" s="139"/>
    </row>
    <row r="187" spans="1:11" ht="18">
      <c r="A187" s="12">
        <v>14</v>
      </c>
      <c r="B187" s="8" t="s">
        <v>35</v>
      </c>
      <c r="C187" s="8" t="s">
        <v>789</v>
      </c>
      <c r="D187" s="139">
        <v>6</v>
      </c>
      <c r="E187" s="139"/>
      <c r="F187" s="139">
        <v>6</v>
      </c>
      <c r="G187" s="139"/>
      <c r="H187" s="139">
        <v>6</v>
      </c>
      <c r="I187" s="139"/>
      <c r="J187" s="139">
        <v>6</v>
      </c>
      <c r="K187" s="139"/>
    </row>
    <row r="188" spans="1:11" ht="18">
      <c r="A188" s="12">
        <v>15</v>
      </c>
      <c r="B188" s="8" t="s">
        <v>37</v>
      </c>
      <c r="C188" s="8" t="s">
        <v>813</v>
      </c>
      <c r="D188" s="139">
        <v>6</v>
      </c>
      <c r="E188" s="139"/>
      <c r="F188" s="139">
        <v>6</v>
      </c>
      <c r="G188" s="139"/>
      <c r="H188" s="139">
        <v>6</v>
      </c>
      <c r="I188" s="139"/>
      <c r="J188" s="139">
        <v>6</v>
      </c>
      <c r="K188" s="139"/>
    </row>
    <row r="189" spans="1:11" ht="18">
      <c r="A189" s="12">
        <v>16</v>
      </c>
      <c r="B189" s="8" t="s">
        <v>39</v>
      </c>
      <c r="C189" s="8" t="s">
        <v>790</v>
      </c>
      <c r="D189" s="139">
        <v>6</v>
      </c>
      <c r="E189" s="139"/>
      <c r="F189" s="139">
        <v>6</v>
      </c>
      <c r="G189" s="139"/>
      <c r="H189" s="139">
        <v>6</v>
      </c>
      <c r="I189" s="139"/>
      <c r="J189" s="139">
        <v>6</v>
      </c>
      <c r="K189" s="139"/>
    </row>
    <row r="190" spans="1:11" ht="18">
      <c r="A190" s="12">
        <v>17</v>
      </c>
      <c r="B190" s="8" t="s">
        <v>41</v>
      </c>
      <c r="C190" s="8" t="s">
        <v>791</v>
      </c>
      <c r="D190" s="139">
        <v>6</v>
      </c>
      <c r="E190" s="139"/>
      <c r="F190" s="139">
        <v>6</v>
      </c>
      <c r="G190" s="139"/>
      <c r="H190" s="139">
        <v>6</v>
      </c>
      <c r="I190" s="139"/>
      <c r="J190" s="139">
        <v>6</v>
      </c>
      <c r="K190" s="139"/>
    </row>
    <row r="191" spans="1:11" ht="18">
      <c r="A191" s="12">
        <v>18</v>
      </c>
      <c r="B191" s="8" t="s">
        <v>43</v>
      </c>
      <c r="C191" s="8" t="s">
        <v>792</v>
      </c>
      <c r="D191" s="139">
        <v>6</v>
      </c>
      <c r="E191" s="139"/>
      <c r="F191" s="139">
        <v>6</v>
      </c>
      <c r="G191" s="139"/>
      <c r="H191" s="139">
        <v>6</v>
      </c>
      <c r="I191" s="139"/>
      <c r="J191" s="139">
        <v>6</v>
      </c>
      <c r="K191" s="139"/>
    </row>
    <row r="192" spans="1:11" ht="18">
      <c r="A192" s="12">
        <v>19</v>
      </c>
      <c r="B192" s="8" t="s">
        <v>45</v>
      </c>
      <c r="C192" s="8" t="s">
        <v>793</v>
      </c>
      <c r="D192" s="139">
        <v>6</v>
      </c>
      <c r="E192" s="139"/>
      <c r="F192" s="139">
        <v>6</v>
      </c>
      <c r="G192" s="139"/>
      <c r="H192" s="139">
        <v>6</v>
      </c>
      <c r="I192" s="139"/>
      <c r="J192" s="139">
        <v>6</v>
      </c>
      <c r="K192" s="139"/>
    </row>
    <row r="193" spans="1:11" ht="18">
      <c r="A193" s="12">
        <v>20</v>
      </c>
      <c r="B193" s="8" t="s">
        <v>47</v>
      </c>
      <c r="C193" s="8" t="s">
        <v>794</v>
      </c>
      <c r="D193" s="139">
        <v>6</v>
      </c>
      <c r="E193" s="139"/>
      <c r="F193" s="139">
        <v>6</v>
      </c>
      <c r="G193" s="139"/>
      <c r="H193" s="139">
        <v>6</v>
      </c>
      <c r="I193" s="139"/>
      <c r="J193" s="139">
        <v>6</v>
      </c>
      <c r="K193" s="139"/>
    </row>
    <row r="194" spans="1:11" ht="18">
      <c r="A194" s="12">
        <v>21</v>
      </c>
      <c r="B194" s="8" t="s">
        <v>49</v>
      </c>
      <c r="C194" s="8" t="s">
        <v>795</v>
      </c>
      <c r="D194" s="139">
        <v>6</v>
      </c>
      <c r="E194" s="139"/>
      <c r="F194" s="139">
        <v>6</v>
      </c>
      <c r="G194" s="139"/>
      <c r="H194" s="139">
        <v>6</v>
      </c>
      <c r="I194" s="139"/>
      <c r="J194" s="139">
        <v>6</v>
      </c>
      <c r="K194" s="139"/>
    </row>
    <row r="195" spans="1:11" ht="18">
      <c r="A195" s="12">
        <v>22</v>
      </c>
      <c r="B195" s="8" t="s">
        <v>51</v>
      </c>
      <c r="C195" s="8" t="s">
        <v>796</v>
      </c>
      <c r="D195" s="139">
        <v>6</v>
      </c>
      <c r="E195" s="139"/>
      <c r="F195" s="139">
        <v>6</v>
      </c>
      <c r="G195" s="139"/>
      <c r="H195" s="139">
        <v>6</v>
      </c>
      <c r="I195" s="139"/>
      <c r="J195" s="139">
        <v>6</v>
      </c>
      <c r="K195" s="139"/>
    </row>
    <row r="196" spans="1:11" ht="18">
      <c r="A196" s="12">
        <v>23</v>
      </c>
      <c r="B196" s="8" t="s">
        <v>53</v>
      </c>
      <c r="C196" s="8" t="s">
        <v>797</v>
      </c>
      <c r="D196" s="139">
        <v>6</v>
      </c>
      <c r="E196" s="139"/>
      <c r="F196" s="139">
        <v>6</v>
      </c>
      <c r="G196" s="139"/>
      <c r="H196" s="139">
        <v>6</v>
      </c>
      <c r="I196" s="139"/>
      <c r="J196" s="139">
        <v>6</v>
      </c>
      <c r="K196" s="139"/>
    </row>
    <row r="197" spans="1:11" ht="18">
      <c r="A197" s="12">
        <v>24</v>
      </c>
      <c r="B197" s="8" t="s">
        <v>55</v>
      </c>
      <c r="C197" s="8" t="s">
        <v>798</v>
      </c>
      <c r="D197" s="139">
        <v>6</v>
      </c>
      <c r="E197" s="139"/>
      <c r="F197" s="139">
        <v>6</v>
      </c>
      <c r="G197" s="139"/>
      <c r="H197" s="139">
        <v>6</v>
      </c>
      <c r="I197" s="139"/>
      <c r="J197" s="139">
        <v>6</v>
      </c>
      <c r="K197" s="139"/>
    </row>
    <row r="198" spans="1:11" ht="18">
      <c r="A198" s="12">
        <v>25</v>
      </c>
      <c r="B198" s="8" t="s">
        <v>57</v>
      </c>
      <c r="C198" s="8" t="s">
        <v>799</v>
      </c>
      <c r="D198" s="139">
        <v>6</v>
      </c>
      <c r="E198" s="139"/>
      <c r="F198" s="139">
        <v>6</v>
      </c>
      <c r="G198" s="139"/>
      <c r="H198" s="139">
        <v>6</v>
      </c>
      <c r="I198" s="139"/>
      <c r="J198" s="139">
        <v>6</v>
      </c>
      <c r="K198" s="139"/>
    </row>
    <row r="199" spans="1:11" ht="18">
      <c r="A199" s="12">
        <v>26</v>
      </c>
      <c r="B199" s="8" t="s">
        <v>59</v>
      </c>
      <c r="C199" s="8" t="s">
        <v>800</v>
      </c>
      <c r="D199" s="139">
        <v>6</v>
      </c>
      <c r="E199" s="139"/>
      <c r="F199" s="139">
        <v>6</v>
      </c>
      <c r="G199" s="139"/>
      <c r="H199" s="139">
        <v>6</v>
      </c>
      <c r="I199" s="139"/>
      <c r="J199" s="139">
        <v>6</v>
      </c>
      <c r="K199" s="139"/>
    </row>
    <row r="200" spans="1:11" ht="18">
      <c r="A200" s="12">
        <v>27</v>
      </c>
      <c r="B200" s="8" t="s">
        <v>61</v>
      </c>
      <c r="C200" s="8" t="s">
        <v>801</v>
      </c>
      <c r="D200" s="139">
        <v>6</v>
      </c>
      <c r="E200" s="139"/>
      <c r="F200" s="139">
        <v>6</v>
      </c>
      <c r="G200" s="139"/>
      <c r="H200" s="139">
        <v>6</v>
      </c>
      <c r="I200" s="139"/>
      <c r="J200" s="139">
        <v>6</v>
      </c>
      <c r="K200" s="139"/>
    </row>
    <row r="201" spans="1:11" ht="18">
      <c r="A201" s="12">
        <v>28</v>
      </c>
      <c r="B201" s="8" t="s">
        <v>63</v>
      </c>
      <c r="C201" s="8" t="s">
        <v>802</v>
      </c>
      <c r="D201" s="139">
        <v>6</v>
      </c>
      <c r="E201" s="139"/>
      <c r="F201" s="139">
        <v>6</v>
      </c>
      <c r="G201" s="139"/>
      <c r="H201" s="139">
        <v>6</v>
      </c>
      <c r="I201" s="139"/>
      <c r="J201" s="139">
        <v>6</v>
      </c>
      <c r="K201" s="139"/>
    </row>
    <row r="202" spans="1:11" ht="18">
      <c r="A202" s="12">
        <v>29</v>
      </c>
      <c r="B202" s="8" t="s">
        <v>65</v>
      </c>
      <c r="C202" s="8" t="s">
        <v>803</v>
      </c>
      <c r="D202" s="139">
        <v>6</v>
      </c>
      <c r="E202" s="139"/>
      <c r="F202" s="139">
        <v>6</v>
      </c>
      <c r="G202" s="139"/>
      <c r="H202" s="139">
        <v>6</v>
      </c>
      <c r="I202" s="139"/>
      <c r="J202" s="139">
        <v>6</v>
      </c>
      <c r="K202" s="139"/>
    </row>
    <row r="203" spans="1:11" ht="18">
      <c r="A203" s="12">
        <v>30</v>
      </c>
      <c r="B203" s="8" t="s">
        <v>67</v>
      </c>
      <c r="C203" s="8" t="s">
        <v>804</v>
      </c>
      <c r="D203" s="139">
        <v>6</v>
      </c>
      <c r="E203" s="139"/>
      <c r="F203" s="139">
        <v>6</v>
      </c>
      <c r="G203" s="139"/>
      <c r="H203" s="139">
        <v>6</v>
      </c>
      <c r="I203" s="139"/>
      <c r="J203" s="139">
        <v>6</v>
      </c>
      <c r="K203" s="139"/>
    </row>
    <row r="204" spans="1:11" ht="18">
      <c r="A204" s="12">
        <v>31</v>
      </c>
      <c r="B204" s="8" t="s">
        <v>69</v>
      </c>
      <c r="C204" s="8" t="s">
        <v>805</v>
      </c>
      <c r="D204" s="139">
        <v>6</v>
      </c>
      <c r="E204" s="139"/>
      <c r="F204" s="139">
        <v>6</v>
      </c>
      <c r="G204" s="139"/>
      <c r="H204" s="139">
        <v>6</v>
      </c>
      <c r="I204" s="139"/>
      <c r="J204" s="139">
        <v>6</v>
      </c>
      <c r="K204" s="139"/>
    </row>
    <row r="205" spans="1:11" ht="18">
      <c r="A205" s="12">
        <v>32</v>
      </c>
      <c r="B205" s="8" t="s">
        <v>71</v>
      </c>
      <c r="C205" s="8" t="s">
        <v>806</v>
      </c>
      <c r="D205" s="139">
        <v>6</v>
      </c>
      <c r="E205" s="139"/>
      <c r="F205" s="139">
        <v>6</v>
      </c>
      <c r="G205" s="139"/>
      <c r="H205" s="139">
        <v>6</v>
      </c>
      <c r="I205" s="139"/>
      <c r="J205" s="139">
        <v>6</v>
      </c>
      <c r="K205" s="139"/>
    </row>
    <row r="206" spans="1:11" ht="18">
      <c r="A206" s="12">
        <v>33</v>
      </c>
      <c r="B206" s="8" t="s">
        <v>73</v>
      </c>
      <c r="C206" s="8" t="s">
        <v>807</v>
      </c>
      <c r="D206" s="139">
        <v>6</v>
      </c>
      <c r="E206" s="139"/>
      <c r="F206" s="139">
        <v>6</v>
      </c>
      <c r="G206" s="139"/>
      <c r="H206" s="139">
        <v>6</v>
      </c>
      <c r="I206" s="139"/>
      <c r="J206" s="139">
        <v>6</v>
      </c>
      <c r="K206" s="139"/>
    </row>
    <row r="207" spans="1:11" ht="18">
      <c r="A207" s="12">
        <v>34</v>
      </c>
      <c r="B207" s="8" t="s">
        <v>75</v>
      </c>
      <c r="C207" s="8" t="s">
        <v>808</v>
      </c>
      <c r="D207" s="139">
        <v>6</v>
      </c>
      <c r="E207" s="139"/>
      <c r="F207" s="139">
        <v>6</v>
      </c>
      <c r="G207" s="139"/>
      <c r="H207" s="139">
        <v>6</v>
      </c>
      <c r="I207" s="139"/>
      <c r="J207" s="139">
        <v>6</v>
      </c>
      <c r="K207" s="139"/>
    </row>
    <row r="208" spans="1:11" ht="18">
      <c r="A208" s="12">
        <v>35</v>
      </c>
      <c r="B208" s="8" t="s">
        <v>77</v>
      </c>
      <c r="C208" s="8" t="s">
        <v>809</v>
      </c>
      <c r="D208" s="139">
        <v>6</v>
      </c>
      <c r="E208" s="139"/>
      <c r="F208" s="139">
        <v>6</v>
      </c>
      <c r="G208" s="139"/>
      <c r="H208" s="139">
        <v>6</v>
      </c>
      <c r="I208" s="139"/>
      <c r="J208" s="139">
        <v>6</v>
      </c>
      <c r="K208" s="139"/>
    </row>
    <row r="209" spans="1:11" ht="18">
      <c r="A209" s="12">
        <v>36</v>
      </c>
      <c r="B209" s="8" t="s">
        <v>79</v>
      </c>
      <c r="C209" s="8" t="s">
        <v>810</v>
      </c>
      <c r="D209" s="139">
        <v>6</v>
      </c>
      <c r="E209" s="139"/>
      <c r="F209" s="139">
        <v>6</v>
      </c>
      <c r="G209" s="139"/>
      <c r="H209" s="139">
        <v>6</v>
      </c>
      <c r="I209" s="139"/>
      <c r="J209" s="139">
        <v>6</v>
      </c>
      <c r="K209" s="139"/>
    </row>
    <row r="210" spans="1:11" ht="18">
      <c r="A210" s="12">
        <v>37</v>
      </c>
      <c r="B210" s="8" t="s">
        <v>81</v>
      </c>
      <c r="C210" s="8" t="s">
        <v>811</v>
      </c>
      <c r="D210" s="139">
        <v>6</v>
      </c>
      <c r="E210" s="139"/>
      <c r="F210" s="139">
        <v>6</v>
      </c>
      <c r="G210" s="139"/>
      <c r="H210" s="139">
        <v>6</v>
      </c>
      <c r="I210" s="139"/>
      <c r="J210" s="139">
        <v>6</v>
      </c>
      <c r="K210" s="139"/>
    </row>
    <row r="211" spans="1:11" ht="18">
      <c r="A211" s="12">
        <v>38</v>
      </c>
      <c r="B211" s="8" t="s">
        <v>83</v>
      </c>
      <c r="C211" s="8" t="s">
        <v>812</v>
      </c>
      <c r="D211" s="139">
        <v>6</v>
      </c>
      <c r="E211" s="139"/>
      <c r="F211" s="139">
        <v>6</v>
      </c>
      <c r="G211" s="139"/>
      <c r="H211" s="139">
        <v>6</v>
      </c>
      <c r="I211" s="139"/>
      <c r="J211" s="139">
        <v>6</v>
      </c>
      <c r="K211" s="139"/>
    </row>
    <row r="212" spans="1:11" ht="18">
      <c r="A212" s="12">
        <v>39</v>
      </c>
      <c r="B212" s="8" t="s">
        <v>85</v>
      </c>
      <c r="C212" s="88" t="s">
        <v>814</v>
      </c>
      <c r="D212" s="139">
        <v>6</v>
      </c>
      <c r="E212" s="139"/>
      <c r="F212" s="139">
        <v>6</v>
      </c>
      <c r="G212" s="139"/>
      <c r="H212" s="139">
        <v>6</v>
      </c>
      <c r="I212" s="139"/>
      <c r="J212" s="139">
        <v>6</v>
      </c>
      <c r="K212" s="139"/>
    </row>
    <row r="213" spans="1:11" ht="18">
      <c r="A213" s="12">
        <v>40</v>
      </c>
      <c r="B213" s="8" t="s">
        <v>87</v>
      </c>
      <c r="C213" s="8" t="s">
        <v>815</v>
      </c>
      <c r="D213" s="139">
        <v>6</v>
      </c>
      <c r="E213" s="139"/>
      <c r="F213" s="139">
        <v>6</v>
      </c>
      <c r="G213" s="139"/>
      <c r="H213" s="139">
        <v>6</v>
      </c>
      <c r="I213" s="139"/>
      <c r="J213" s="139">
        <v>6</v>
      </c>
      <c r="K213" s="139"/>
    </row>
    <row r="214" spans="1:11" ht="18">
      <c r="A214" s="12">
        <v>41</v>
      </c>
      <c r="B214" s="8" t="s">
        <v>89</v>
      </c>
      <c r="C214" s="8" t="s">
        <v>816</v>
      </c>
      <c r="D214" s="139">
        <v>6</v>
      </c>
      <c r="E214" s="139"/>
      <c r="F214" s="139">
        <v>6</v>
      </c>
      <c r="G214" s="139"/>
      <c r="H214" s="139">
        <v>6</v>
      </c>
      <c r="I214" s="139"/>
      <c r="J214" s="139">
        <v>6</v>
      </c>
      <c r="K214" s="139"/>
    </row>
    <row r="215" spans="1:11" ht="18">
      <c r="A215" s="12">
        <v>42</v>
      </c>
      <c r="B215" s="8" t="s">
        <v>91</v>
      </c>
      <c r="C215" s="8" t="s">
        <v>817</v>
      </c>
      <c r="D215" s="139">
        <v>6</v>
      </c>
      <c r="E215" s="139"/>
      <c r="F215" s="139">
        <v>6</v>
      </c>
      <c r="G215" s="139"/>
      <c r="H215" s="139">
        <v>6</v>
      </c>
      <c r="I215" s="139"/>
      <c r="J215" s="139">
        <v>6</v>
      </c>
      <c r="K215" s="139"/>
    </row>
    <row r="216" spans="1:11" ht="18">
      <c r="A216" s="12">
        <v>43</v>
      </c>
      <c r="B216" s="8" t="s">
        <v>93</v>
      </c>
      <c r="C216" s="8" t="s">
        <v>818</v>
      </c>
      <c r="D216" s="139">
        <v>6</v>
      </c>
      <c r="E216" s="139"/>
      <c r="F216" s="139">
        <v>6</v>
      </c>
      <c r="G216" s="139"/>
      <c r="H216" s="139">
        <v>6</v>
      </c>
      <c r="I216" s="139"/>
      <c r="J216" s="139">
        <v>6</v>
      </c>
      <c r="K216" s="139"/>
    </row>
    <row r="217" spans="1:11" ht="18">
      <c r="A217" s="12">
        <v>44</v>
      </c>
      <c r="B217" s="8" t="s">
        <v>94</v>
      </c>
      <c r="C217" s="8" t="s">
        <v>819</v>
      </c>
      <c r="D217" s="139">
        <v>6</v>
      </c>
      <c r="E217" s="139"/>
      <c r="F217" s="139">
        <v>6</v>
      </c>
      <c r="G217" s="139"/>
      <c r="H217" s="139">
        <v>6</v>
      </c>
      <c r="I217" s="139"/>
      <c r="J217" s="139">
        <v>6</v>
      </c>
      <c r="K217" s="139"/>
    </row>
    <row r="218" spans="1:11" ht="18">
      <c r="A218" s="12">
        <v>45</v>
      </c>
      <c r="B218" s="12" t="s">
        <v>95</v>
      </c>
      <c r="C218" s="8" t="s">
        <v>820</v>
      </c>
      <c r="D218" s="139">
        <v>6</v>
      </c>
      <c r="E218" s="139"/>
      <c r="F218" s="139">
        <v>6</v>
      </c>
      <c r="G218" s="139"/>
      <c r="H218" s="139">
        <v>6</v>
      </c>
      <c r="I218" s="139"/>
      <c r="J218" s="139">
        <v>6</v>
      </c>
      <c r="K218" s="139"/>
    </row>
    <row r="219" spans="1:11" ht="18">
      <c r="A219" s="12">
        <v>46</v>
      </c>
      <c r="B219" s="12" t="s">
        <v>97</v>
      </c>
      <c r="C219" s="8" t="s">
        <v>821</v>
      </c>
      <c r="D219" s="139">
        <v>6</v>
      </c>
      <c r="E219" s="139"/>
      <c r="F219" s="139">
        <v>6</v>
      </c>
      <c r="G219" s="139"/>
      <c r="H219" s="139">
        <v>6</v>
      </c>
      <c r="I219" s="139"/>
      <c r="J219" s="139">
        <v>6</v>
      </c>
      <c r="K219" s="139"/>
    </row>
    <row r="220" spans="1:11" ht="18">
      <c r="A220" s="12">
        <v>47</v>
      </c>
      <c r="B220" s="12" t="s">
        <v>98</v>
      </c>
      <c r="C220" s="8" t="s">
        <v>822</v>
      </c>
      <c r="D220" s="139">
        <v>6</v>
      </c>
      <c r="E220" s="139"/>
      <c r="F220" s="139">
        <v>6</v>
      </c>
      <c r="G220" s="139"/>
      <c r="H220" s="139">
        <v>6</v>
      </c>
      <c r="I220" s="139"/>
      <c r="J220" s="139">
        <v>6</v>
      </c>
      <c r="K220" s="139"/>
    </row>
    <row r="221" spans="1:11" ht="18">
      <c r="A221" s="12">
        <v>48</v>
      </c>
      <c r="B221" s="12" t="s">
        <v>99</v>
      </c>
      <c r="C221" s="8" t="s">
        <v>823</v>
      </c>
      <c r="D221" s="139">
        <v>6</v>
      </c>
      <c r="E221" s="139"/>
      <c r="F221" s="139">
        <v>6</v>
      </c>
      <c r="G221" s="139"/>
      <c r="H221" s="139">
        <v>6</v>
      </c>
      <c r="I221" s="139"/>
      <c r="J221" s="139">
        <v>6</v>
      </c>
      <c r="K221" s="139"/>
    </row>
    <row r="222" spans="1:11" ht="18">
      <c r="A222" s="12">
        <v>49</v>
      </c>
      <c r="B222" s="12" t="s">
        <v>100</v>
      </c>
      <c r="C222" s="8" t="s">
        <v>824</v>
      </c>
      <c r="D222" s="139">
        <v>6</v>
      </c>
      <c r="E222" s="139"/>
      <c r="F222" s="139">
        <v>6</v>
      </c>
      <c r="G222" s="139"/>
      <c r="H222" s="139">
        <v>6</v>
      </c>
      <c r="I222" s="139"/>
      <c r="J222" s="139">
        <v>6</v>
      </c>
      <c r="K222" s="139"/>
    </row>
    <row r="223" spans="1:11" ht="18">
      <c r="A223" s="12">
        <v>50</v>
      </c>
      <c r="B223" s="12" t="s">
        <v>102</v>
      </c>
      <c r="C223" s="8" t="s">
        <v>825</v>
      </c>
      <c r="D223" s="139">
        <v>6</v>
      </c>
      <c r="E223" s="139"/>
      <c r="F223" s="139">
        <v>6</v>
      </c>
      <c r="G223" s="139"/>
      <c r="H223" s="139">
        <v>6</v>
      </c>
      <c r="I223" s="139"/>
      <c r="J223" s="139">
        <v>6</v>
      </c>
      <c r="K223" s="139"/>
    </row>
    <row r="224" spans="1:11" ht="18">
      <c r="A224" s="12">
        <v>51</v>
      </c>
      <c r="B224" s="12" t="s">
        <v>103</v>
      </c>
      <c r="C224" s="8" t="s">
        <v>826</v>
      </c>
      <c r="D224" s="139">
        <v>6</v>
      </c>
      <c r="E224" s="139"/>
      <c r="F224" s="139">
        <v>6</v>
      </c>
      <c r="G224" s="139"/>
      <c r="H224" s="139">
        <v>6</v>
      </c>
      <c r="I224" s="139"/>
      <c r="J224" s="139">
        <v>6</v>
      </c>
      <c r="K224" s="139"/>
    </row>
    <row r="225" spans="1:11" ht="18">
      <c r="A225" s="12">
        <v>52</v>
      </c>
      <c r="B225" s="12" t="s">
        <v>104</v>
      </c>
      <c r="C225" s="8" t="s">
        <v>827</v>
      </c>
      <c r="D225" s="139">
        <v>6</v>
      </c>
      <c r="E225" s="139"/>
      <c r="F225" s="139">
        <v>6</v>
      </c>
      <c r="G225" s="139"/>
      <c r="H225" s="139">
        <v>6</v>
      </c>
      <c r="I225" s="139"/>
      <c r="J225" s="139">
        <v>6</v>
      </c>
      <c r="K225" s="139"/>
    </row>
    <row r="226" spans="1:11" ht="18">
      <c r="A226" s="12">
        <v>53</v>
      </c>
      <c r="B226" s="12" t="s">
        <v>106</v>
      </c>
      <c r="C226" s="8" t="s">
        <v>828</v>
      </c>
      <c r="D226" s="139">
        <v>6</v>
      </c>
      <c r="E226" s="139"/>
      <c r="F226" s="139">
        <v>6</v>
      </c>
      <c r="G226" s="139"/>
      <c r="H226" s="139">
        <v>6</v>
      </c>
      <c r="I226" s="139"/>
      <c r="J226" s="139">
        <v>6</v>
      </c>
      <c r="K226" s="139"/>
    </row>
    <row r="227" spans="1:11" ht="18">
      <c r="A227" s="12">
        <v>54</v>
      </c>
      <c r="B227" s="12" t="s">
        <v>107</v>
      </c>
      <c r="C227" s="8" t="s">
        <v>829</v>
      </c>
      <c r="D227" s="139">
        <v>6</v>
      </c>
      <c r="E227" s="139"/>
      <c r="F227" s="139">
        <v>6</v>
      </c>
      <c r="G227" s="139"/>
      <c r="H227" s="139">
        <v>6</v>
      </c>
      <c r="I227" s="139"/>
      <c r="J227" s="139">
        <v>6</v>
      </c>
      <c r="K227" s="139"/>
    </row>
    <row r="228" spans="1:11" ht="18">
      <c r="A228" s="12">
        <v>55</v>
      </c>
      <c r="B228" s="12" t="s">
        <v>108</v>
      </c>
      <c r="C228" s="8" t="s">
        <v>830</v>
      </c>
      <c r="D228" s="139">
        <v>6</v>
      </c>
      <c r="E228" s="139"/>
      <c r="F228" s="139">
        <v>6</v>
      </c>
      <c r="G228" s="139"/>
      <c r="H228" s="139">
        <v>6</v>
      </c>
      <c r="I228" s="139"/>
      <c r="J228" s="139">
        <v>6</v>
      </c>
      <c r="K228" s="139"/>
    </row>
    <row r="229" spans="1:11" ht="18">
      <c r="A229" s="12">
        <v>56</v>
      </c>
      <c r="B229" s="12" t="s">
        <v>109</v>
      </c>
      <c r="C229" s="8" t="s">
        <v>831</v>
      </c>
      <c r="D229" s="139">
        <v>6</v>
      </c>
      <c r="E229" s="139"/>
      <c r="F229" s="139">
        <v>6</v>
      </c>
      <c r="G229" s="139"/>
      <c r="H229" s="139">
        <v>6</v>
      </c>
      <c r="I229" s="139"/>
      <c r="J229" s="139">
        <v>6</v>
      </c>
      <c r="K229" s="139"/>
    </row>
    <row r="230" spans="1:11" ht="18">
      <c r="A230" s="12">
        <v>57</v>
      </c>
      <c r="B230" s="12" t="s">
        <v>110</v>
      </c>
      <c r="C230" s="8" t="s">
        <v>832</v>
      </c>
      <c r="D230" s="139">
        <v>6</v>
      </c>
      <c r="E230" s="139"/>
      <c r="F230" s="139">
        <v>6</v>
      </c>
      <c r="G230" s="139"/>
      <c r="H230" s="139">
        <v>6</v>
      </c>
      <c r="I230" s="139"/>
      <c r="J230" s="139">
        <v>6</v>
      </c>
      <c r="K230" s="139"/>
    </row>
    <row r="231" spans="1:11" ht="18">
      <c r="A231" s="12">
        <v>58</v>
      </c>
      <c r="B231" s="12" t="s">
        <v>111</v>
      </c>
      <c r="C231" s="8" t="s">
        <v>833</v>
      </c>
      <c r="D231" s="139">
        <v>6</v>
      </c>
      <c r="E231" s="139"/>
      <c r="F231" s="139">
        <v>6</v>
      </c>
      <c r="G231" s="139"/>
      <c r="H231" s="139">
        <v>6</v>
      </c>
      <c r="I231" s="139"/>
      <c r="J231" s="139">
        <v>6</v>
      </c>
      <c r="K231" s="139"/>
    </row>
    <row r="232" spans="1:11" ht="18">
      <c r="A232" s="12">
        <v>59</v>
      </c>
      <c r="B232" s="12" t="s">
        <v>113</v>
      </c>
      <c r="C232" s="8" t="s">
        <v>834</v>
      </c>
      <c r="D232" s="139">
        <v>6</v>
      </c>
      <c r="E232" s="139"/>
      <c r="F232" s="139">
        <v>6</v>
      </c>
      <c r="G232" s="139"/>
      <c r="H232" s="139">
        <v>6</v>
      </c>
      <c r="I232" s="139"/>
      <c r="J232" s="139">
        <v>6</v>
      </c>
      <c r="K232" s="139"/>
    </row>
    <row r="233" spans="1:11" ht="18">
      <c r="A233" s="12">
        <v>60</v>
      </c>
      <c r="B233" s="12" t="s">
        <v>114</v>
      </c>
      <c r="C233" s="8" t="s">
        <v>835</v>
      </c>
      <c r="D233" s="139">
        <v>6</v>
      </c>
      <c r="E233" s="139"/>
      <c r="F233" s="139">
        <v>6</v>
      </c>
      <c r="G233" s="139"/>
      <c r="H233" s="139">
        <v>6</v>
      </c>
      <c r="I233" s="139"/>
      <c r="J233" s="139">
        <v>6</v>
      </c>
      <c r="K233" s="139"/>
    </row>
    <row r="234" spans="1:11" ht="18">
      <c r="A234" s="12">
        <v>61</v>
      </c>
      <c r="B234" s="12" t="s">
        <v>116</v>
      </c>
      <c r="C234" s="8" t="s">
        <v>836</v>
      </c>
      <c r="D234" s="139">
        <v>6</v>
      </c>
      <c r="E234" s="139"/>
      <c r="F234" s="139">
        <v>6</v>
      </c>
      <c r="G234" s="139"/>
      <c r="H234" s="139">
        <v>6</v>
      </c>
      <c r="I234" s="139"/>
      <c r="J234" s="139">
        <v>6</v>
      </c>
      <c r="K234" s="139"/>
    </row>
    <row r="235" spans="1:11" ht="18">
      <c r="A235" s="12">
        <v>62</v>
      </c>
      <c r="B235" s="12" t="s">
        <v>117</v>
      </c>
      <c r="C235" s="8" t="s">
        <v>837</v>
      </c>
      <c r="D235" s="139">
        <v>6</v>
      </c>
      <c r="E235" s="139"/>
      <c r="F235" s="139">
        <v>6</v>
      </c>
      <c r="G235" s="139"/>
      <c r="H235" s="139">
        <v>6</v>
      </c>
      <c r="I235" s="139"/>
      <c r="J235" s="139">
        <v>6</v>
      </c>
      <c r="K235" s="139"/>
    </row>
    <row r="236" spans="1:11" ht="18">
      <c r="A236" s="12">
        <v>63</v>
      </c>
      <c r="B236" s="12" t="s">
        <v>119</v>
      </c>
      <c r="C236" s="8" t="s">
        <v>838</v>
      </c>
      <c r="D236" s="139">
        <v>6</v>
      </c>
      <c r="E236" s="139"/>
      <c r="F236" s="139">
        <v>6</v>
      </c>
      <c r="G236" s="139"/>
      <c r="H236" s="139">
        <v>6</v>
      </c>
      <c r="I236" s="139"/>
      <c r="J236" s="139">
        <v>6</v>
      </c>
      <c r="K236" s="139"/>
    </row>
    <row r="237" spans="1:11" ht="18">
      <c r="A237" s="12">
        <v>64</v>
      </c>
      <c r="B237" s="139" t="s">
        <v>120</v>
      </c>
      <c r="C237" s="8" t="s">
        <v>839</v>
      </c>
      <c r="D237" s="139">
        <v>0.4</v>
      </c>
      <c r="E237" s="139"/>
      <c r="F237" s="139">
        <v>0.4</v>
      </c>
      <c r="G237" s="139"/>
      <c r="H237" s="139">
        <v>0.4</v>
      </c>
      <c r="I237" s="139"/>
      <c r="J237" s="139">
        <v>0.4</v>
      </c>
      <c r="K237" s="139"/>
    </row>
    <row r="238" spans="1:11" ht="18">
      <c r="A238" s="12">
        <v>65</v>
      </c>
      <c r="B238" s="139"/>
      <c r="C238" s="8" t="s">
        <v>840</v>
      </c>
      <c r="D238" s="139">
        <v>0.4</v>
      </c>
      <c r="E238" s="139"/>
      <c r="F238" s="139">
        <v>0.4</v>
      </c>
      <c r="G238" s="139"/>
      <c r="H238" s="139">
        <v>0.4</v>
      </c>
      <c r="I238" s="139"/>
      <c r="J238" s="139">
        <v>0.4</v>
      </c>
      <c r="K238" s="139"/>
    </row>
    <row r="239" spans="1:11" ht="18">
      <c r="A239" s="12">
        <v>66</v>
      </c>
      <c r="B239" s="8" t="s">
        <v>841</v>
      </c>
      <c r="C239" s="8" t="s">
        <v>842</v>
      </c>
      <c r="D239" s="139">
        <v>0.4</v>
      </c>
      <c r="E239" s="139"/>
      <c r="F239" s="139">
        <v>0.4</v>
      </c>
      <c r="G239" s="139"/>
      <c r="H239" s="139">
        <v>0.4</v>
      </c>
      <c r="I239" s="139"/>
      <c r="J239" s="139">
        <v>0.4</v>
      </c>
      <c r="K239" s="139"/>
    </row>
    <row r="240" spans="1:11" ht="18">
      <c r="A240" s="12">
        <v>67</v>
      </c>
      <c r="B240" s="8" t="s">
        <v>124</v>
      </c>
      <c r="C240" s="8" t="s">
        <v>843</v>
      </c>
      <c r="D240" s="139">
        <v>10</v>
      </c>
      <c r="E240" s="139"/>
      <c r="F240" s="139">
        <v>10</v>
      </c>
      <c r="G240" s="139"/>
      <c r="H240" s="139">
        <v>10</v>
      </c>
      <c r="I240" s="139"/>
      <c r="J240" s="139">
        <v>10</v>
      </c>
      <c r="K240" s="139"/>
    </row>
    <row r="241" spans="1:11" ht="18">
      <c r="A241" s="12">
        <v>68</v>
      </c>
      <c r="B241" s="8" t="s">
        <v>127</v>
      </c>
      <c r="C241" s="8" t="s">
        <v>844</v>
      </c>
      <c r="D241" s="139">
        <v>10</v>
      </c>
      <c r="E241" s="139"/>
      <c r="F241" s="139">
        <v>10</v>
      </c>
      <c r="G241" s="139"/>
      <c r="H241" s="139">
        <v>10</v>
      </c>
      <c r="I241" s="139"/>
      <c r="J241" s="139">
        <v>10</v>
      </c>
      <c r="K241" s="139"/>
    </row>
    <row r="242" spans="1:11" ht="18">
      <c r="A242" s="12">
        <v>69</v>
      </c>
      <c r="B242" s="8" t="s">
        <v>129</v>
      </c>
      <c r="C242" s="8" t="s">
        <v>845</v>
      </c>
      <c r="D242" s="139">
        <v>10</v>
      </c>
      <c r="E242" s="139"/>
      <c r="F242" s="139">
        <v>10</v>
      </c>
      <c r="G242" s="139"/>
      <c r="H242" s="139">
        <v>10</v>
      </c>
      <c r="I242" s="139"/>
      <c r="J242" s="139">
        <v>10</v>
      </c>
      <c r="K242" s="139"/>
    </row>
    <row r="243" spans="1:11" ht="18">
      <c r="A243" s="12">
        <v>70</v>
      </c>
      <c r="B243" s="8" t="s">
        <v>131</v>
      </c>
      <c r="C243" s="8" t="s">
        <v>846</v>
      </c>
      <c r="D243" s="139">
        <v>10</v>
      </c>
      <c r="E243" s="139"/>
      <c r="F243" s="139">
        <v>10</v>
      </c>
      <c r="G243" s="139"/>
      <c r="H243" s="139">
        <v>10</v>
      </c>
      <c r="I243" s="139"/>
      <c r="J243" s="139">
        <v>10</v>
      </c>
      <c r="K243" s="139"/>
    </row>
    <row r="244" spans="1:11" ht="18">
      <c r="A244" s="12">
        <v>71</v>
      </c>
      <c r="B244" s="8" t="s">
        <v>133</v>
      </c>
      <c r="C244" s="89" t="s">
        <v>847</v>
      </c>
      <c r="D244" s="139">
        <v>10</v>
      </c>
      <c r="E244" s="139"/>
      <c r="F244" s="139">
        <v>10</v>
      </c>
      <c r="G244" s="139"/>
      <c r="H244" s="139">
        <v>10</v>
      </c>
      <c r="I244" s="139"/>
      <c r="J244" s="139">
        <v>10</v>
      </c>
      <c r="K244" s="139"/>
    </row>
    <row r="245" spans="1:11" ht="18">
      <c r="A245" s="12">
        <v>72</v>
      </c>
      <c r="B245" s="8" t="s">
        <v>136</v>
      </c>
      <c r="C245" s="89" t="s">
        <v>848</v>
      </c>
      <c r="D245" s="139">
        <v>10</v>
      </c>
      <c r="E245" s="139"/>
      <c r="F245" s="139">
        <v>10</v>
      </c>
      <c r="G245" s="139"/>
      <c r="H245" s="139">
        <v>10</v>
      </c>
      <c r="I245" s="139"/>
      <c r="J245" s="139">
        <v>10</v>
      </c>
      <c r="K245" s="139"/>
    </row>
    <row r="246" spans="1:11" ht="18">
      <c r="A246" s="12">
        <v>73</v>
      </c>
      <c r="B246" s="8" t="s">
        <v>138</v>
      </c>
      <c r="C246" s="89" t="s">
        <v>849</v>
      </c>
      <c r="D246" s="139">
        <v>10</v>
      </c>
      <c r="E246" s="139"/>
      <c r="F246" s="139">
        <v>10</v>
      </c>
      <c r="G246" s="139"/>
      <c r="H246" s="139">
        <v>10</v>
      </c>
      <c r="I246" s="139"/>
      <c r="J246" s="139">
        <v>10</v>
      </c>
      <c r="K246" s="139"/>
    </row>
    <row r="247" spans="1:11" ht="18">
      <c r="A247" s="12">
        <v>74</v>
      </c>
      <c r="B247" s="8" t="s">
        <v>140</v>
      </c>
      <c r="C247" s="89" t="s">
        <v>850</v>
      </c>
      <c r="D247" s="139">
        <v>10</v>
      </c>
      <c r="E247" s="139"/>
      <c r="F247" s="139">
        <v>10</v>
      </c>
      <c r="G247" s="139"/>
      <c r="H247" s="139">
        <v>10</v>
      </c>
      <c r="I247" s="139"/>
      <c r="J247" s="139">
        <v>10</v>
      </c>
      <c r="K247" s="139"/>
    </row>
    <row r="248" spans="1:11" ht="18">
      <c r="A248" s="12">
        <v>75</v>
      </c>
      <c r="B248" s="8" t="s">
        <v>142</v>
      </c>
      <c r="C248" s="89" t="s">
        <v>851</v>
      </c>
      <c r="D248" s="139">
        <v>10</v>
      </c>
      <c r="E248" s="139"/>
      <c r="F248" s="139">
        <v>10</v>
      </c>
      <c r="G248" s="139"/>
      <c r="H248" s="139">
        <v>10</v>
      </c>
      <c r="I248" s="139"/>
      <c r="J248" s="139">
        <v>10</v>
      </c>
      <c r="K248" s="139"/>
    </row>
    <row r="249" spans="1:11" ht="18">
      <c r="A249" s="12">
        <v>76</v>
      </c>
      <c r="B249" s="8" t="s">
        <v>144</v>
      </c>
      <c r="C249" s="89" t="s">
        <v>852</v>
      </c>
      <c r="D249" s="139">
        <v>10</v>
      </c>
      <c r="E249" s="139"/>
      <c r="F249" s="139">
        <v>10</v>
      </c>
      <c r="G249" s="139"/>
      <c r="H249" s="139">
        <v>10</v>
      </c>
      <c r="I249" s="139"/>
      <c r="J249" s="139">
        <v>10</v>
      </c>
      <c r="K249" s="139"/>
    </row>
    <row r="250" spans="1:11" ht="18">
      <c r="A250" s="12">
        <v>77</v>
      </c>
      <c r="B250" s="8" t="s">
        <v>146</v>
      </c>
      <c r="C250" s="89" t="s">
        <v>853</v>
      </c>
      <c r="D250" s="139">
        <v>10</v>
      </c>
      <c r="E250" s="139"/>
      <c r="F250" s="139">
        <v>10</v>
      </c>
      <c r="G250" s="139"/>
      <c r="H250" s="139">
        <v>10</v>
      </c>
      <c r="I250" s="139"/>
      <c r="J250" s="139">
        <v>10</v>
      </c>
      <c r="K250" s="139"/>
    </row>
    <row r="251" spans="1:11" ht="18">
      <c r="A251" s="12">
        <v>78</v>
      </c>
      <c r="B251" s="8" t="s">
        <v>148</v>
      </c>
      <c r="C251" s="89" t="s">
        <v>854</v>
      </c>
      <c r="D251" s="139">
        <v>10</v>
      </c>
      <c r="E251" s="139"/>
      <c r="F251" s="139">
        <v>10</v>
      </c>
      <c r="G251" s="139"/>
      <c r="H251" s="139">
        <v>10</v>
      </c>
      <c r="I251" s="139"/>
      <c r="J251" s="139">
        <v>10</v>
      </c>
      <c r="K251" s="139"/>
    </row>
    <row r="252" spans="1:11" ht="18">
      <c r="A252" s="12">
        <v>79</v>
      </c>
      <c r="B252" s="8" t="s">
        <v>150</v>
      </c>
      <c r="C252" s="89" t="s">
        <v>855</v>
      </c>
      <c r="D252" s="139">
        <v>10</v>
      </c>
      <c r="E252" s="139"/>
      <c r="F252" s="139">
        <v>10</v>
      </c>
      <c r="G252" s="139"/>
      <c r="H252" s="139">
        <v>10</v>
      </c>
      <c r="I252" s="139"/>
      <c r="J252" s="139">
        <v>10</v>
      </c>
      <c r="K252" s="139"/>
    </row>
    <row r="253" spans="1:11" ht="18">
      <c r="A253" s="12">
        <v>80</v>
      </c>
      <c r="B253" s="8" t="s">
        <v>152</v>
      </c>
      <c r="C253" s="89" t="s">
        <v>856</v>
      </c>
      <c r="D253" s="139">
        <v>10</v>
      </c>
      <c r="E253" s="139"/>
      <c r="F253" s="139">
        <v>10</v>
      </c>
      <c r="G253" s="139"/>
      <c r="H253" s="139">
        <v>10</v>
      </c>
      <c r="I253" s="139"/>
      <c r="J253" s="139">
        <v>10</v>
      </c>
      <c r="K253" s="139"/>
    </row>
    <row r="254" spans="1:11" ht="18">
      <c r="A254" s="12">
        <v>81</v>
      </c>
      <c r="B254" s="8" t="s">
        <v>154</v>
      </c>
      <c r="C254" s="8" t="s">
        <v>857</v>
      </c>
      <c r="D254" s="139">
        <v>0.4</v>
      </c>
      <c r="E254" s="139"/>
      <c r="F254" s="139">
        <v>0.4</v>
      </c>
      <c r="G254" s="139"/>
      <c r="H254" s="139">
        <v>0.4</v>
      </c>
      <c r="I254" s="139"/>
      <c r="J254" s="139">
        <v>0.4</v>
      </c>
      <c r="K254" s="139"/>
    </row>
    <row r="255" spans="1:11" ht="18">
      <c r="A255" s="12">
        <v>82</v>
      </c>
      <c r="B255" s="8" t="s">
        <v>156</v>
      </c>
      <c r="C255" s="8" t="s">
        <v>858</v>
      </c>
      <c r="D255" s="139">
        <v>0.4</v>
      </c>
      <c r="E255" s="139"/>
      <c r="F255" s="139">
        <v>0.4</v>
      </c>
      <c r="G255" s="139"/>
      <c r="H255" s="139">
        <v>0.4</v>
      </c>
      <c r="I255" s="139"/>
      <c r="J255" s="139">
        <v>0.4</v>
      </c>
      <c r="K255" s="139"/>
    </row>
    <row r="256" spans="1:11" ht="18">
      <c r="A256" s="12">
        <v>83</v>
      </c>
      <c r="B256" s="8" t="s">
        <v>158</v>
      </c>
      <c r="C256" s="8" t="s">
        <v>859</v>
      </c>
      <c r="D256" s="139">
        <v>6</v>
      </c>
      <c r="E256" s="139"/>
      <c r="F256" s="139">
        <v>6</v>
      </c>
      <c r="G256" s="139"/>
      <c r="H256" s="139">
        <v>6</v>
      </c>
      <c r="I256" s="139"/>
      <c r="J256" s="139">
        <v>6</v>
      </c>
      <c r="K256" s="139"/>
    </row>
    <row r="257" spans="1:11" ht="18">
      <c r="A257" s="12">
        <v>84</v>
      </c>
      <c r="B257" s="8" t="s">
        <v>161</v>
      </c>
      <c r="C257" s="8" t="s">
        <v>860</v>
      </c>
      <c r="D257" s="139">
        <v>6</v>
      </c>
      <c r="E257" s="139"/>
      <c r="F257" s="139">
        <v>6</v>
      </c>
      <c r="G257" s="139"/>
      <c r="H257" s="139">
        <v>6</v>
      </c>
      <c r="I257" s="139"/>
      <c r="J257" s="139">
        <v>6</v>
      </c>
      <c r="K257" s="139"/>
    </row>
    <row r="258" spans="1:11" ht="18">
      <c r="A258" s="12">
        <v>85</v>
      </c>
      <c r="B258" s="8" t="s">
        <v>162</v>
      </c>
      <c r="C258" s="8" t="s">
        <v>861</v>
      </c>
      <c r="D258" s="139">
        <v>6</v>
      </c>
      <c r="E258" s="139"/>
      <c r="F258" s="139">
        <v>6</v>
      </c>
      <c r="G258" s="139"/>
      <c r="H258" s="139">
        <v>6</v>
      </c>
      <c r="I258" s="139"/>
      <c r="J258" s="139">
        <v>6</v>
      </c>
      <c r="K258" s="139"/>
    </row>
    <row r="259" spans="1:11" ht="18">
      <c r="A259" s="12">
        <v>86</v>
      </c>
      <c r="B259" s="8" t="s">
        <v>164</v>
      </c>
      <c r="C259" s="8" t="s">
        <v>862</v>
      </c>
      <c r="D259" s="139">
        <v>6</v>
      </c>
      <c r="E259" s="139"/>
      <c r="F259" s="139">
        <v>6</v>
      </c>
      <c r="G259" s="139"/>
      <c r="H259" s="139">
        <v>6</v>
      </c>
      <c r="I259" s="139"/>
      <c r="J259" s="139">
        <v>6</v>
      </c>
      <c r="K259" s="139"/>
    </row>
    <row r="260" spans="1:11" ht="18">
      <c r="A260" s="12">
        <v>87</v>
      </c>
      <c r="B260" s="8" t="s">
        <v>166</v>
      </c>
      <c r="C260" s="8" t="s">
        <v>863</v>
      </c>
      <c r="D260" s="139">
        <v>6</v>
      </c>
      <c r="E260" s="139"/>
      <c r="F260" s="139">
        <v>6</v>
      </c>
      <c r="G260" s="139"/>
      <c r="H260" s="139">
        <v>6</v>
      </c>
      <c r="I260" s="139"/>
      <c r="J260" s="139">
        <v>6</v>
      </c>
      <c r="K260" s="139"/>
    </row>
    <row r="261" spans="1:11" ht="18">
      <c r="A261" s="12">
        <v>88</v>
      </c>
      <c r="B261" s="8" t="s">
        <v>167</v>
      </c>
      <c r="C261" s="8" t="s">
        <v>864</v>
      </c>
      <c r="D261" s="139">
        <v>6</v>
      </c>
      <c r="E261" s="139"/>
      <c r="F261" s="139">
        <v>6</v>
      </c>
      <c r="G261" s="139"/>
      <c r="H261" s="139">
        <v>6</v>
      </c>
      <c r="I261" s="139"/>
      <c r="J261" s="139">
        <v>6</v>
      </c>
      <c r="K261" s="139"/>
    </row>
    <row r="262" spans="1:11" ht="18">
      <c r="A262" s="12">
        <v>89</v>
      </c>
      <c r="B262" s="8" t="s">
        <v>168</v>
      </c>
      <c r="C262" s="8" t="s">
        <v>865</v>
      </c>
      <c r="D262" s="139">
        <v>6</v>
      </c>
      <c r="E262" s="139"/>
      <c r="F262" s="139">
        <v>6</v>
      </c>
      <c r="G262" s="139"/>
      <c r="H262" s="139">
        <v>6</v>
      </c>
      <c r="I262" s="139"/>
      <c r="J262" s="139">
        <v>6</v>
      </c>
      <c r="K262" s="139"/>
    </row>
    <row r="263" spans="1:11" ht="18">
      <c r="A263" s="12">
        <v>90</v>
      </c>
      <c r="B263" s="8" t="s">
        <v>169</v>
      </c>
      <c r="C263" s="8" t="s">
        <v>866</v>
      </c>
      <c r="D263" s="139">
        <v>6</v>
      </c>
      <c r="E263" s="139"/>
      <c r="F263" s="139">
        <v>6</v>
      </c>
      <c r="G263" s="139"/>
      <c r="H263" s="139">
        <v>6</v>
      </c>
      <c r="I263" s="139"/>
      <c r="J263" s="139">
        <v>6</v>
      </c>
      <c r="K263" s="139"/>
    </row>
    <row r="264" spans="1:11" ht="18">
      <c r="A264" s="12">
        <v>91</v>
      </c>
      <c r="B264" s="8" t="s">
        <v>170</v>
      </c>
      <c r="C264" s="8" t="s">
        <v>867</v>
      </c>
      <c r="D264" s="139">
        <v>6</v>
      </c>
      <c r="E264" s="139"/>
      <c r="F264" s="139">
        <v>6</v>
      </c>
      <c r="G264" s="139"/>
      <c r="H264" s="139">
        <v>6</v>
      </c>
      <c r="I264" s="139"/>
      <c r="J264" s="139">
        <v>6</v>
      </c>
      <c r="K264" s="139"/>
    </row>
    <row r="265" spans="1:11" ht="18">
      <c r="A265" s="12">
        <v>92</v>
      </c>
      <c r="B265" s="8" t="s">
        <v>171</v>
      </c>
      <c r="C265" s="8" t="s">
        <v>868</v>
      </c>
      <c r="D265" s="139">
        <v>6</v>
      </c>
      <c r="E265" s="139"/>
      <c r="F265" s="139">
        <v>6</v>
      </c>
      <c r="G265" s="139"/>
      <c r="H265" s="139">
        <v>6</v>
      </c>
      <c r="I265" s="139"/>
      <c r="J265" s="139">
        <v>6</v>
      </c>
      <c r="K265" s="139"/>
    </row>
    <row r="266" spans="1:11" ht="18">
      <c r="A266" s="12">
        <v>93</v>
      </c>
      <c r="B266" s="8" t="s">
        <v>172</v>
      </c>
      <c r="C266" s="8" t="s">
        <v>869</v>
      </c>
      <c r="D266" s="139">
        <v>10</v>
      </c>
      <c r="E266" s="139"/>
      <c r="F266" s="139">
        <v>10</v>
      </c>
      <c r="G266" s="139"/>
      <c r="H266" s="139">
        <v>10</v>
      </c>
      <c r="I266" s="139"/>
      <c r="J266" s="139">
        <v>10</v>
      </c>
      <c r="K266" s="139"/>
    </row>
    <row r="267" spans="1:11" ht="18">
      <c r="A267" s="12">
        <v>94</v>
      </c>
      <c r="B267" s="8" t="s">
        <v>173</v>
      </c>
      <c r="C267" s="8" t="s">
        <v>870</v>
      </c>
      <c r="D267" s="139">
        <v>10</v>
      </c>
      <c r="E267" s="139"/>
      <c r="F267" s="139">
        <v>10</v>
      </c>
      <c r="G267" s="139"/>
      <c r="H267" s="139">
        <v>10</v>
      </c>
      <c r="I267" s="139"/>
      <c r="J267" s="139">
        <v>10</v>
      </c>
      <c r="K267" s="139"/>
    </row>
    <row r="268" spans="1:11" ht="18">
      <c r="A268" s="12">
        <v>95</v>
      </c>
      <c r="B268" s="8" t="s">
        <v>174</v>
      </c>
      <c r="C268" s="8" t="s">
        <v>871</v>
      </c>
      <c r="D268" s="139">
        <v>6</v>
      </c>
      <c r="E268" s="139"/>
      <c r="F268" s="139">
        <v>6</v>
      </c>
      <c r="G268" s="139"/>
      <c r="H268" s="139">
        <v>6</v>
      </c>
      <c r="I268" s="139"/>
      <c r="J268" s="139">
        <v>6</v>
      </c>
      <c r="K268" s="139"/>
    </row>
    <row r="269" spans="1:11" ht="18">
      <c r="A269" s="12">
        <v>96</v>
      </c>
      <c r="B269" s="8" t="s">
        <v>175</v>
      </c>
      <c r="C269" s="8" t="s">
        <v>872</v>
      </c>
      <c r="D269" s="139">
        <v>6</v>
      </c>
      <c r="E269" s="139"/>
      <c r="F269" s="139">
        <v>6</v>
      </c>
      <c r="G269" s="139"/>
      <c r="H269" s="139">
        <v>6</v>
      </c>
      <c r="I269" s="139"/>
      <c r="J269" s="139">
        <v>6</v>
      </c>
      <c r="K269" s="139"/>
    </row>
    <row r="270" spans="1:11" ht="18">
      <c r="A270" s="12">
        <v>97</v>
      </c>
      <c r="B270" s="8" t="s">
        <v>177</v>
      </c>
      <c r="C270" s="8" t="s">
        <v>873</v>
      </c>
      <c r="D270" s="139">
        <v>6</v>
      </c>
      <c r="E270" s="139"/>
      <c r="F270" s="139">
        <v>6</v>
      </c>
      <c r="G270" s="139"/>
      <c r="H270" s="139">
        <v>6</v>
      </c>
      <c r="I270" s="139"/>
      <c r="J270" s="139">
        <v>6</v>
      </c>
      <c r="K270" s="139"/>
    </row>
    <row r="271" spans="1:11" ht="18">
      <c r="A271" s="12">
        <v>98</v>
      </c>
      <c r="B271" s="8" t="s">
        <v>179</v>
      </c>
      <c r="C271" s="8" t="s">
        <v>874</v>
      </c>
      <c r="D271" s="139">
        <v>6</v>
      </c>
      <c r="E271" s="139"/>
      <c r="F271" s="139">
        <v>6</v>
      </c>
      <c r="G271" s="139"/>
      <c r="H271" s="139">
        <v>6</v>
      </c>
      <c r="I271" s="139"/>
      <c r="J271" s="139">
        <v>6</v>
      </c>
      <c r="K271" s="139"/>
    </row>
    <row r="272" spans="1:11" ht="18">
      <c r="A272" s="12">
        <v>99</v>
      </c>
      <c r="B272" s="8" t="s">
        <v>180</v>
      </c>
      <c r="C272" s="8" t="s">
        <v>875</v>
      </c>
      <c r="D272" s="139">
        <v>6</v>
      </c>
      <c r="E272" s="139"/>
      <c r="F272" s="139">
        <v>6</v>
      </c>
      <c r="G272" s="139"/>
      <c r="H272" s="139">
        <v>6</v>
      </c>
      <c r="I272" s="139"/>
      <c r="J272" s="139">
        <v>6</v>
      </c>
      <c r="K272" s="139"/>
    </row>
    <row r="273" spans="1:11" ht="18">
      <c r="A273" s="12">
        <v>100</v>
      </c>
      <c r="B273" s="8" t="s">
        <v>182</v>
      </c>
      <c r="C273" s="8" t="s">
        <v>876</v>
      </c>
      <c r="D273" s="139">
        <v>6</v>
      </c>
      <c r="E273" s="139"/>
      <c r="F273" s="139">
        <v>6</v>
      </c>
      <c r="G273" s="139"/>
      <c r="H273" s="139">
        <v>6</v>
      </c>
      <c r="I273" s="139"/>
      <c r="J273" s="139">
        <v>6</v>
      </c>
      <c r="K273" s="139"/>
    </row>
    <row r="274" spans="1:11" ht="18">
      <c r="A274" s="12">
        <v>101</v>
      </c>
      <c r="B274" s="8" t="s">
        <v>184</v>
      </c>
      <c r="C274" s="8" t="s">
        <v>877</v>
      </c>
      <c r="D274" s="139">
        <v>6</v>
      </c>
      <c r="E274" s="139"/>
      <c r="F274" s="139">
        <v>6</v>
      </c>
      <c r="G274" s="139"/>
      <c r="H274" s="139">
        <v>6</v>
      </c>
      <c r="I274" s="139"/>
      <c r="J274" s="139">
        <v>6</v>
      </c>
      <c r="K274" s="139"/>
    </row>
    <row r="275" spans="1:11" ht="18">
      <c r="A275" s="12">
        <v>102</v>
      </c>
      <c r="B275" s="8" t="s">
        <v>186</v>
      </c>
      <c r="C275" s="8" t="s">
        <v>878</v>
      </c>
      <c r="D275" s="139">
        <v>6</v>
      </c>
      <c r="E275" s="139"/>
      <c r="F275" s="139">
        <v>6</v>
      </c>
      <c r="G275" s="139"/>
      <c r="H275" s="139">
        <v>6</v>
      </c>
      <c r="I275" s="139"/>
      <c r="J275" s="139">
        <v>6</v>
      </c>
      <c r="K275" s="139"/>
    </row>
    <row r="276" spans="1:11" ht="18">
      <c r="A276" s="12">
        <v>103</v>
      </c>
      <c r="B276" s="8" t="s">
        <v>188</v>
      </c>
      <c r="C276" s="8" t="s">
        <v>879</v>
      </c>
      <c r="D276" s="139">
        <v>6</v>
      </c>
      <c r="E276" s="139"/>
      <c r="F276" s="139">
        <v>6</v>
      </c>
      <c r="G276" s="139"/>
      <c r="H276" s="139">
        <v>6</v>
      </c>
      <c r="I276" s="139"/>
      <c r="J276" s="139">
        <v>6</v>
      </c>
      <c r="K276" s="139"/>
    </row>
    <row r="277" spans="1:11" ht="18">
      <c r="A277" s="12">
        <v>104</v>
      </c>
      <c r="B277" s="8" t="s">
        <v>189</v>
      </c>
      <c r="C277" s="8" t="s">
        <v>880</v>
      </c>
      <c r="D277" s="139">
        <v>6</v>
      </c>
      <c r="E277" s="139"/>
      <c r="F277" s="139">
        <v>6</v>
      </c>
      <c r="G277" s="139"/>
      <c r="H277" s="139">
        <v>6</v>
      </c>
      <c r="I277" s="139"/>
      <c r="J277" s="139">
        <v>6</v>
      </c>
      <c r="K277" s="139"/>
    </row>
    <row r="278" spans="1:11" ht="18">
      <c r="A278" s="12">
        <v>105</v>
      </c>
      <c r="B278" s="8" t="s">
        <v>191</v>
      </c>
      <c r="C278" s="8" t="s">
        <v>881</v>
      </c>
      <c r="D278" s="139">
        <v>10</v>
      </c>
      <c r="E278" s="139"/>
      <c r="F278" s="139">
        <v>10</v>
      </c>
      <c r="G278" s="139"/>
      <c r="H278" s="139">
        <v>10</v>
      </c>
      <c r="I278" s="139"/>
      <c r="J278" s="139">
        <v>10</v>
      </c>
      <c r="K278" s="139"/>
    </row>
    <row r="279" spans="1:11" ht="18">
      <c r="A279" s="12">
        <v>106</v>
      </c>
      <c r="B279" s="8" t="s">
        <v>193</v>
      </c>
      <c r="C279" s="8" t="s">
        <v>882</v>
      </c>
      <c r="D279" s="139">
        <v>10</v>
      </c>
      <c r="E279" s="139"/>
      <c r="F279" s="139">
        <v>10</v>
      </c>
      <c r="G279" s="139"/>
      <c r="H279" s="139">
        <v>10</v>
      </c>
      <c r="I279" s="139"/>
      <c r="J279" s="139">
        <v>10</v>
      </c>
      <c r="K279" s="139"/>
    </row>
    <row r="280" spans="1:11" ht="18">
      <c r="A280" s="12">
        <v>107</v>
      </c>
      <c r="B280" s="8" t="s">
        <v>195</v>
      </c>
      <c r="C280" s="8" t="s">
        <v>883</v>
      </c>
      <c r="D280" s="139">
        <v>0.4</v>
      </c>
      <c r="E280" s="139"/>
      <c r="F280" s="139">
        <v>0.4</v>
      </c>
      <c r="G280" s="139"/>
      <c r="H280" s="139">
        <v>0.4</v>
      </c>
      <c r="I280" s="139"/>
      <c r="J280" s="139">
        <v>0.4</v>
      </c>
      <c r="K280" s="139"/>
    </row>
    <row r="281" spans="1:11" ht="18">
      <c r="A281" s="12">
        <v>108</v>
      </c>
      <c r="B281" s="8" t="s">
        <v>197</v>
      </c>
      <c r="C281" s="8" t="s">
        <v>884</v>
      </c>
      <c r="D281" s="139">
        <v>6</v>
      </c>
      <c r="E281" s="139"/>
      <c r="F281" s="139">
        <v>6</v>
      </c>
      <c r="G281" s="139"/>
      <c r="H281" s="139">
        <v>6</v>
      </c>
      <c r="I281" s="139"/>
      <c r="J281" s="139">
        <v>6</v>
      </c>
      <c r="K281" s="139"/>
    </row>
    <row r="282" spans="1:11" ht="18">
      <c r="A282" s="12">
        <v>109</v>
      </c>
      <c r="B282" s="8" t="s">
        <v>199</v>
      </c>
      <c r="C282" s="8" t="s">
        <v>885</v>
      </c>
      <c r="D282" s="139">
        <v>6</v>
      </c>
      <c r="E282" s="139"/>
      <c r="F282" s="139">
        <v>6</v>
      </c>
      <c r="G282" s="139"/>
      <c r="H282" s="139">
        <v>6</v>
      </c>
      <c r="I282" s="139"/>
      <c r="J282" s="139">
        <v>6</v>
      </c>
      <c r="K282" s="139"/>
    </row>
    <row r="283" spans="1:11" ht="18">
      <c r="A283" s="12">
        <v>110</v>
      </c>
      <c r="B283" s="8" t="s">
        <v>201</v>
      </c>
      <c r="C283" s="8" t="s">
        <v>886</v>
      </c>
      <c r="D283" s="139">
        <v>6</v>
      </c>
      <c r="E283" s="139"/>
      <c r="F283" s="139">
        <v>6</v>
      </c>
      <c r="G283" s="139"/>
      <c r="H283" s="139">
        <v>6</v>
      </c>
      <c r="I283" s="139"/>
      <c r="J283" s="139">
        <v>6</v>
      </c>
      <c r="K283" s="139"/>
    </row>
    <row r="284" spans="1:11" ht="18">
      <c r="A284" s="12">
        <v>111</v>
      </c>
      <c r="B284" s="8" t="s">
        <v>203</v>
      </c>
      <c r="C284" s="8" t="s">
        <v>887</v>
      </c>
      <c r="D284" s="139">
        <v>6</v>
      </c>
      <c r="E284" s="139"/>
      <c r="F284" s="139">
        <v>6</v>
      </c>
      <c r="G284" s="139"/>
      <c r="H284" s="139">
        <v>6</v>
      </c>
      <c r="I284" s="139"/>
      <c r="J284" s="139">
        <v>6</v>
      </c>
      <c r="K284" s="139"/>
    </row>
    <row r="285" spans="1:11" ht="18">
      <c r="A285" s="12">
        <v>112</v>
      </c>
      <c r="B285" s="8" t="s">
        <v>204</v>
      </c>
      <c r="C285" s="8" t="s">
        <v>888</v>
      </c>
      <c r="D285" s="139">
        <v>6</v>
      </c>
      <c r="E285" s="139"/>
      <c r="F285" s="139">
        <v>6</v>
      </c>
      <c r="G285" s="139"/>
      <c r="H285" s="139">
        <v>6</v>
      </c>
      <c r="I285" s="139"/>
      <c r="J285" s="139">
        <v>6</v>
      </c>
      <c r="K285" s="139"/>
    </row>
    <row r="286" spans="1:11" ht="18">
      <c r="A286" s="12">
        <v>113</v>
      </c>
      <c r="B286" s="8" t="s">
        <v>205</v>
      </c>
      <c r="C286" s="8" t="s">
        <v>889</v>
      </c>
      <c r="D286" s="139">
        <v>6</v>
      </c>
      <c r="E286" s="139"/>
      <c r="F286" s="139">
        <v>6</v>
      </c>
      <c r="G286" s="139"/>
      <c r="H286" s="139">
        <v>6</v>
      </c>
      <c r="I286" s="139"/>
      <c r="J286" s="139">
        <v>6</v>
      </c>
      <c r="K286" s="139"/>
    </row>
    <row r="287" spans="1:11" ht="18">
      <c r="A287" s="12">
        <v>114</v>
      </c>
      <c r="B287" s="8" t="s">
        <v>206</v>
      </c>
      <c r="C287" s="8" t="s">
        <v>890</v>
      </c>
      <c r="D287" s="139">
        <v>6</v>
      </c>
      <c r="E287" s="139"/>
      <c r="F287" s="139">
        <v>6</v>
      </c>
      <c r="G287" s="139"/>
      <c r="H287" s="139">
        <v>6</v>
      </c>
      <c r="I287" s="139"/>
      <c r="J287" s="139">
        <v>6</v>
      </c>
      <c r="K287" s="139"/>
    </row>
    <row r="288" spans="1:11" ht="18">
      <c r="A288" s="12">
        <v>115</v>
      </c>
      <c r="B288" s="8" t="s">
        <v>207</v>
      </c>
      <c r="C288" s="8" t="s">
        <v>891</v>
      </c>
      <c r="D288" s="139">
        <v>6</v>
      </c>
      <c r="E288" s="139"/>
      <c r="F288" s="139">
        <v>6</v>
      </c>
      <c r="G288" s="139"/>
      <c r="H288" s="139">
        <v>6</v>
      </c>
      <c r="I288" s="139"/>
      <c r="J288" s="139">
        <v>6</v>
      </c>
      <c r="K288" s="139"/>
    </row>
    <row r="289" spans="1:11" ht="18">
      <c r="A289" s="12">
        <v>116</v>
      </c>
      <c r="B289" s="8" t="s">
        <v>208</v>
      </c>
      <c r="C289" s="8" t="s">
        <v>892</v>
      </c>
      <c r="D289" s="139">
        <v>10</v>
      </c>
      <c r="E289" s="139"/>
      <c r="F289" s="139">
        <v>10</v>
      </c>
      <c r="G289" s="139"/>
      <c r="H289" s="139">
        <v>10</v>
      </c>
      <c r="I289" s="139"/>
      <c r="J289" s="139">
        <v>10</v>
      </c>
      <c r="K289" s="139"/>
    </row>
    <row r="290" spans="1:11" ht="18">
      <c r="A290" s="12">
        <v>117</v>
      </c>
      <c r="B290" s="8" t="s">
        <v>213</v>
      </c>
      <c r="C290" s="8" t="s">
        <v>893</v>
      </c>
      <c r="D290" s="139">
        <v>10</v>
      </c>
      <c r="E290" s="139"/>
      <c r="F290" s="139">
        <v>10</v>
      </c>
      <c r="G290" s="139"/>
      <c r="H290" s="139">
        <v>10</v>
      </c>
      <c r="I290" s="139"/>
      <c r="J290" s="139">
        <v>10</v>
      </c>
      <c r="K290" s="139"/>
    </row>
    <row r="291" spans="1:11" ht="18">
      <c r="A291" s="12">
        <v>118</v>
      </c>
      <c r="B291" s="8" t="s">
        <v>215</v>
      </c>
      <c r="C291" s="8" t="s">
        <v>894</v>
      </c>
      <c r="D291" s="139">
        <v>10</v>
      </c>
      <c r="E291" s="139"/>
      <c r="F291" s="139">
        <v>10</v>
      </c>
      <c r="G291" s="139"/>
      <c r="H291" s="139">
        <v>10</v>
      </c>
      <c r="I291" s="139"/>
      <c r="J291" s="139">
        <v>10</v>
      </c>
      <c r="K291" s="139"/>
    </row>
    <row r="292" spans="1:11" ht="18">
      <c r="A292" s="12">
        <v>119</v>
      </c>
      <c r="B292" s="8" t="s">
        <v>216</v>
      </c>
      <c r="C292" s="8" t="s">
        <v>895</v>
      </c>
      <c r="D292" s="139">
        <v>10</v>
      </c>
      <c r="E292" s="139"/>
      <c r="F292" s="139">
        <v>10</v>
      </c>
      <c r="G292" s="139"/>
      <c r="H292" s="139">
        <v>10</v>
      </c>
      <c r="I292" s="139"/>
      <c r="J292" s="139">
        <v>10</v>
      </c>
      <c r="K292" s="139"/>
    </row>
    <row r="293" spans="1:11" ht="18">
      <c r="A293" s="12">
        <v>120</v>
      </c>
      <c r="B293" s="8" t="s">
        <v>217</v>
      </c>
      <c r="C293" s="8" t="s">
        <v>896</v>
      </c>
      <c r="D293" s="139">
        <v>10</v>
      </c>
      <c r="E293" s="139"/>
      <c r="F293" s="139">
        <v>10</v>
      </c>
      <c r="G293" s="139"/>
      <c r="H293" s="139">
        <v>10</v>
      </c>
      <c r="I293" s="139"/>
      <c r="J293" s="139">
        <v>10</v>
      </c>
      <c r="K293" s="139"/>
    </row>
    <row r="294" spans="1:11" ht="18">
      <c r="A294" s="12">
        <v>121</v>
      </c>
      <c r="B294" s="8" t="s">
        <v>218</v>
      </c>
      <c r="C294" s="8" t="s">
        <v>897</v>
      </c>
      <c r="D294" s="139">
        <v>10</v>
      </c>
      <c r="E294" s="139"/>
      <c r="F294" s="139">
        <v>10</v>
      </c>
      <c r="G294" s="139"/>
      <c r="H294" s="139">
        <v>10</v>
      </c>
      <c r="I294" s="139"/>
      <c r="J294" s="139">
        <v>10</v>
      </c>
      <c r="K294" s="139"/>
    </row>
    <row r="295" spans="1:11" ht="18">
      <c r="A295" s="12">
        <v>122</v>
      </c>
      <c r="B295" s="8" t="s">
        <v>220</v>
      </c>
      <c r="C295" s="8" t="s">
        <v>898</v>
      </c>
      <c r="D295" s="139">
        <v>10</v>
      </c>
      <c r="E295" s="139"/>
      <c r="F295" s="139">
        <v>10</v>
      </c>
      <c r="G295" s="139"/>
      <c r="H295" s="139">
        <v>10</v>
      </c>
      <c r="I295" s="139"/>
      <c r="J295" s="139">
        <v>10</v>
      </c>
      <c r="K295" s="139"/>
    </row>
    <row r="296" spans="1:11" ht="18">
      <c r="A296" s="12">
        <v>123</v>
      </c>
      <c r="B296" s="8" t="s">
        <v>222</v>
      </c>
      <c r="C296" s="8" t="s">
        <v>899</v>
      </c>
      <c r="D296" s="139">
        <v>10</v>
      </c>
      <c r="E296" s="139"/>
      <c r="F296" s="139">
        <v>10</v>
      </c>
      <c r="G296" s="139"/>
      <c r="H296" s="139">
        <v>10</v>
      </c>
      <c r="I296" s="139"/>
      <c r="J296" s="139">
        <v>10</v>
      </c>
      <c r="K296" s="139"/>
    </row>
    <row r="297" spans="1:11" ht="18">
      <c r="A297" s="12">
        <v>124</v>
      </c>
      <c r="B297" s="8" t="s">
        <v>223</v>
      </c>
      <c r="C297" s="8" t="s">
        <v>900</v>
      </c>
      <c r="D297" s="139">
        <v>10</v>
      </c>
      <c r="E297" s="139"/>
      <c r="F297" s="139">
        <v>10</v>
      </c>
      <c r="G297" s="139"/>
      <c r="H297" s="139">
        <v>10</v>
      </c>
      <c r="I297" s="139"/>
      <c r="J297" s="139">
        <v>10</v>
      </c>
      <c r="K297" s="139"/>
    </row>
    <row r="298" spans="1:11" ht="18">
      <c r="A298" s="12">
        <v>125</v>
      </c>
      <c r="B298" s="8" t="s">
        <v>224</v>
      </c>
      <c r="C298" s="8" t="s">
        <v>901</v>
      </c>
      <c r="D298" s="139">
        <v>10</v>
      </c>
      <c r="E298" s="139"/>
      <c r="F298" s="139">
        <v>10</v>
      </c>
      <c r="G298" s="139"/>
      <c r="H298" s="139">
        <v>10</v>
      </c>
      <c r="I298" s="139"/>
      <c r="J298" s="139">
        <v>10</v>
      </c>
      <c r="K298" s="139"/>
    </row>
    <row r="299" spans="1:11" ht="18">
      <c r="A299" s="12">
        <v>126</v>
      </c>
      <c r="B299" s="8" t="s">
        <v>211</v>
      </c>
      <c r="C299" s="8" t="s">
        <v>902</v>
      </c>
      <c r="D299" s="139">
        <v>10</v>
      </c>
      <c r="E299" s="139"/>
      <c r="F299" s="139">
        <v>10</v>
      </c>
      <c r="G299" s="139"/>
      <c r="H299" s="139">
        <v>10</v>
      </c>
      <c r="I299" s="139"/>
      <c r="J299" s="139">
        <v>10</v>
      </c>
      <c r="K299" s="139"/>
    </row>
    <row r="300" spans="1:11" ht="18">
      <c r="A300" s="12">
        <v>127</v>
      </c>
      <c r="B300" s="8" t="s">
        <v>227</v>
      </c>
      <c r="C300" s="8" t="s">
        <v>903</v>
      </c>
      <c r="D300" s="139">
        <v>6</v>
      </c>
      <c r="E300" s="139"/>
      <c r="F300" s="139">
        <v>6</v>
      </c>
      <c r="G300" s="139"/>
      <c r="H300" s="139">
        <v>6</v>
      </c>
      <c r="I300" s="139"/>
      <c r="J300" s="139">
        <v>6</v>
      </c>
      <c r="K300" s="139"/>
    </row>
    <row r="301" spans="1:11" ht="18">
      <c r="A301" s="12">
        <v>128</v>
      </c>
      <c r="B301" s="8" t="s">
        <v>229</v>
      </c>
      <c r="C301" s="8" t="s">
        <v>904</v>
      </c>
      <c r="D301" s="139">
        <v>6</v>
      </c>
      <c r="E301" s="139"/>
      <c r="F301" s="139">
        <v>6</v>
      </c>
      <c r="G301" s="139"/>
      <c r="H301" s="139">
        <v>6</v>
      </c>
      <c r="I301" s="139"/>
      <c r="J301" s="139">
        <v>6</v>
      </c>
      <c r="K301" s="139"/>
    </row>
    <row r="302" spans="1:11" ht="18">
      <c r="A302" s="12">
        <v>129</v>
      </c>
      <c r="B302" s="8" t="s">
        <v>230</v>
      </c>
      <c r="C302" s="8" t="s">
        <v>905</v>
      </c>
      <c r="D302" s="139">
        <v>6</v>
      </c>
      <c r="E302" s="139"/>
      <c r="F302" s="139">
        <v>6</v>
      </c>
      <c r="G302" s="139"/>
      <c r="H302" s="139">
        <v>6</v>
      </c>
      <c r="I302" s="139"/>
      <c r="J302" s="139">
        <v>6</v>
      </c>
      <c r="K302" s="139"/>
    </row>
    <row r="303" spans="1:11" ht="18">
      <c r="A303" s="12">
        <v>130</v>
      </c>
      <c r="B303" s="8" t="s">
        <v>231</v>
      </c>
      <c r="C303" s="8" t="s">
        <v>906</v>
      </c>
      <c r="D303" s="139">
        <v>6</v>
      </c>
      <c r="E303" s="139"/>
      <c r="F303" s="139">
        <v>6</v>
      </c>
      <c r="G303" s="139"/>
      <c r="H303" s="139">
        <v>6</v>
      </c>
      <c r="I303" s="139"/>
      <c r="J303" s="139">
        <v>6</v>
      </c>
      <c r="K303" s="139"/>
    </row>
    <row r="304" spans="1:11" ht="18">
      <c r="A304" s="12">
        <v>131</v>
      </c>
      <c r="B304" s="8" t="s">
        <v>232</v>
      </c>
      <c r="C304" s="8" t="s">
        <v>907</v>
      </c>
      <c r="D304" s="139">
        <v>6</v>
      </c>
      <c r="E304" s="139"/>
      <c r="F304" s="139">
        <v>6</v>
      </c>
      <c r="G304" s="139"/>
      <c r="H304" s="139">
        <v>6</v>
      </c>
      <c r="I304" s="139"/>
      <c r="J304" s="139">
        <v>6</v>
      </c>
      <c r="K304" s="139"/>
    </row>
    <row r="305" spans="1:11" ht="18">
      <c r="A305" s="12">
        <v>132</v>
      </c>
      <c r="B305" s="8" t="s">
        <v>234</v>
      </c>
      <c r="C305" s="8" t="s">
        <v>908</v>
      </c>
      <c r="D305" s="139">
        <v>6</v>
      </c>
      <c r="E305" s="139"/>
      <c r="F305" s="139">
        <v>6</v>
      </c>
      <c r="G305" s="139"/>
      <c r="H305" s="139">
        <v>6</v>
      </c>
      <c r="I305" s="139"/>
      <c r="J305" s="139">
        <v>6</v>
      </c>
      <c r="K305" s="139"/>
    </row>
    <row r="306" spans="1:11" ht="18">
      <c r="A306" s="12">
        <v>133</v>
      </c>
      <c r="B306" s="8" t="s">
        <v>237</v>
      </c>
      <c r="C306" s="8" t="s">
        <v>909</v>
      </c>
      <c r="D306" s="139">
        <v>6</v>
      </c>
      <c r="E306" s="139"/>
      <c r="F306" s="139">
        <v>6</v>
      </c>
      <c r="G306" s="139"/>
      <c r="H306" s="139">
        <v>6</v>
      </c>
      <c r="I306" s="139"/>
      <c r="J306" s="139">
        <v>6</v>
      </c>
      <c r="K306" s="139"/>
    </row>
    <row r="307" spans="1:11" ht="18">
      <c r="A307" s="12">
        <v>134</v>
      </c>
      <c r="B307" s="8" t="s">
        <v>239</v>
      </c>
      <c r="C307" s="8" t="s">
        <v>910</v>
      </c>
      <c r="D307" s="139">
        <v>0.4</v>
      </c>
      <c r="E307" s="139"/>
      <c r="F307" s="139">
        <v>0.4</v>
      </c>
      <c r="G307" s="139"/>
      <c r="H307" s="139">
        <v>0.4</v>
      </c>
      <c r="I307" s="139"/>
      <c r="J307" s="139">
        <v>0.4</v>
      </c>
      <c r="K307" s="139"/>
    </row>
    <row r="308" spans="1:11" ht="18">
      <c r="A308" s="12">
        <v>135</v>
      </c>
      <c r="B308" s="8" t="s">
        <v>241</v>
      </c>
      <c r="C308" s="8" t="s">
        <v>911</v>
      </c>
      <c r="D308" s="139">
        <v>0.4</v>
      </c>
      <c r="E308" s="139"/>
      <c r="F308" s="139">
        <v>0.4</v>
      </c>
      <c r="G308" s="139"/>
      <c r="H308" s="139">
        <v>0.4</v>
      </c>
      <c r="I308" s="139"/>
      <c r="J308" s="139">
        <v>0.4</v>
      </c>
      <c r="K308" s="139"/>
    </row>
    <row r="309" spans="1:11" ht="18">
      <c r="A309" s="12">
        <v>136</v>
      </c>
      <c r="B309" s="8" t="s">
        <v>243</v>
      </c>
      <c r="C309" s="8" t="s">
        <v>912</v>
      </c>
      <c r="D309" s="139">
        <v>0.4</v>
      </c>
      <c r="E309" s="139"/>
      <c r="F309" s="139">
        <v>0.4</v>
      </c>
      <c r="G309" s="139"/>
      <c r="H309" s="139">
        <v>0.4</v>
      </c>
      <c r="I309" s="139"/>
      <c r="J309" s="139">
        <v>0.4</v>
      </c>
      <c r="K309" s="139"/>
    </row>
    <row r="310" spans="1:11" ht="18">
      <c r="A310" s="12">
        <v>137</v>
      </c>
      <c r="B310" s="12" t="s">
        <v>245</v>
      </c>
      <c r="C310" s="8" t="s">
        <v>913</v>
      </c>
      <c r="D310" s="139">
        <v>10</v>
      </c>
      <c r="E310" s="139"/>
      <c r="F310" s="139">
        <v>10</v>
      </c>
      <c r="G310" s="139"/>
      <c r="H310" s="139">
        <v>10</v>
      </c>
      <c r="I310" s="139"/>
      <c r="J310" s="139">
        <v>10</v>
      </c>
      <c r="K310" s="139"/>
    </row>
    <row r="311" spans="1:11" ht="18">
      <c r="A311" s="12">
        <v>138</v>
      </c>
      <c r="B311" s="12" t="s">
        <v>248</v>
      </c>
      <c r="C311" s="8" t="s">
        <v>914</v>
      </c>
      <c r="D311" s="139">
        <v>10</v>
      </c>
      <c r="E311" s="139"/>
      <c r="F311" s="139">
        <v>10</v>
      </c>
      <c r="G311" s="139"/>
      <c r="H311" s="139">
        <v>10</v>
      </c>
      <c r="I311" s="139"/>
      <c r="J311" s="139">
        <v>10</v>
      </c>
      <c r="K311" s="139"/>
    </row>
    <row r="312" spans="1:11" ht="18">
      <c r="A312" s="12">
        <v>139</v>
      </c>
      <c r="B312" s="12" t="s">
        <v>249</v>
      </c>
      <c r="C312" s="8" t="s">
        <v>915</v>
      </c>
      <c r="D312" s="139">
        <v>0.4</v>
      </c>
      <c r="E312" s="139"/>
      <c r="F312" s="139">
        <v>0.4</v>
      </c>
      <c r="G312" s="139"/>
      <c r="H312" s="139">
        <v>0.4</v>
      </c>
      <c r="I312" s="139"/>
      <c r="J312" s="139">
        <v>0.4</v>
      </c>
      <c r="K312" s="139"/>
    </row>
    <row r="313" spans="1:11" ht="18">
      <c r="A313" s="12">
        <v>140</v>
      </c>
      <c r="B313" s="146" t="s">
        <v>251</v>
      </c>
      <c r="C313" s="8" t="s">
        <v>916</v>
      </c>
      <c r="D313" s="139">
        <v>10</v>
      </c>
      <c r="E313" s="139"/>
      <c r="F313" s="139">
        <v>10</v>
      </c>
      <c r="G313" s="139"/>
      <c r="H313" s="139">
        <v>10</v>
      </c>
      <c r="I313" s="139"/>
      <c r="J313" s="139">
        <v>10</v>
      </c>
      <c r="K313" s="139"/>
    </row>
    <row r="314" spans="1:11" ht="18">
      <c r="A314" s="12">
        <v>141</v>
      </c>
      <c r="B314" s="146"/>
      <c r="C314" s="8" t="s">
        <v>917</v>
      </c>
      <c r="D314" s="139">
        <v>0.4</v>
      </c>
      <c r="E314" s="139"/>
      <c r="F314" s="139">
        <v>0.4</v>
      </c>
      <c r="G314" s="139"/>
      <c r="H314" s="139">
        <v>0.4</v>
      </c>
      <c r="I314" s="139"/>
      <c r="J314" s="139">
        <v>0.4</v>
      </c>
      <c r="K314" s="139"/>
    </row>
    <row r="315" spans="1:11" ht="18">
      <c r="A315" s="12">
        <v>142</v>
      </c>
      <c r="B315" s="76" t="s">
        <v>253</v>
      </c>
      <c r="C315" s="8" t="s">
        <v>918</v>
      </c>
      <c r="D315" s="139">
        <v>0.4</v>
      </c>
      <c r="E315" s="139"/>
      <c r="F315" s="139">
        <v>0.4</v>
      </c>
      <c r="G315" s="139"/>
      <c r="H315" s="139">
        <v>0.4</v>
      </c>
      <c r="I315" s="139"/>
      <c r="J315" s="139">
        <v>0.4</v>
      </c>
      <c r="K315" s="139"/>
    </row>
    <row r="316" spans="1:11" ht="18">
      <c r="A316" s="12">
        <v>143</v>
      </c>
      <c r="B316" s="12" t="s">
        <v>255</v>
      </c>
      <c r="C316" s="8" t="s">
        <v>919</v>
      </c>
      <c r="D316" s="139">
        <v>10</v>
      </c>
      <c r="E316" s="139"/>
      <c r="F316" s="139">
        <v>10</v>
      </c>
      <c r="G316" s="139"/>
      <c r="H316" s="139">
        <v>10</v>
      </c>
      <c r="I316" s="139"/>
      <c r="J316" s="139">
        <v>10</v>
      </c>
      <c r="K316" s="139"/>
    </row>
    <row r="317" spans="1:11" ht="18">
      <c r="A317" s="12">
        <v>144</v>
      </c>
      <c r="B317" s="12" t="s">
        <v>257</v>
      </c>
      <c r="C317" s="8" t="s">
        <v>920</v>
      </c>
      <c r="D317" s="139">
        <v>0.4</v>
      </c>
      <c r="E317" s="139"/>
      <c r="F317" s="139">
        <v>0.4</v>
      </c>
      <c r="G317" s="139"/>
      <c r="H317" s="139">
        <v>0.4</v>
      </c>
      <c r="I317" s="139"/>
      <c r="J317" s="139">
        <v>0.4</v>
      </c>
      <c r="K317" s="139"/>
    </row>
    <row r="318" spans="1:11" ht="18">
      <c r="A318" s="12">
        <v>145</v>
      </c>
      <c r="B318" s="12" t="s">
        <v>259</v>
      </c>
      <c r="C318" s="8" t="s">
        <v>921</v>
      </c>
      <c r="D318" s="139">
        <v>0.4</v>
      </c>
      <c r="E318" s="139"/>
      <c r="F318" s="139">
        <v>0.4</v>
      </c>
      <c r="G318" s="139"/>
      <c r="H318" s="139">
        <v>0.4</v>
      </c>
      <c r="I318" s="139"/>
      <c r="J318" s="139">
        <v>0.4</v>
      </c>
      <c r="K318" s="139"/>
    </row>
    <row r="319" spans="1:11" ht="18">
      <c r="A319" s="12">
        <v>146</v>
      </c>
      <c r="B319" s="12" t="s">
        <v>261</v>
      </c>
      <c r="C319" s="8" t="s">
        <v>922</v>
      </c>
      <c r="D319" s="139">
        <v>0.4</v>
      </c>
      <c r="E319" s="139"/>
      <c r="F319" s="139">
        <v>0.4</v>
      </c>
      <c r="G319" s="139"/>
      <c r="H319" s="139">
        <v>0.4</v>
      </c>
      <c r="I319" s="139"/>
      <c r="J319" s="139">
        <v>0.4</v>
      </c>
      <c r="K319" s="139"/>
    </row>
    <row r="320" spans="1:11" ht="18">
      <c r="A320" s="12">
        <v>147</v>
      </c>
      <c r="B320" s="12" t="s">
        <v>263</v>
      </c>
      <c r="C320" s="8" t="s">
        <v>923</v>
      </c>
      <c r="D320" s="139">
        <v>10</v>
      </c>
      <c r="E320" s="139"/>
      <c r="F320" s="139">
        <v>10</v>
      </c>
      <c r="G320" s="139"/>
      <c r="H320" s="139">
        <v>10</v>
      </c>
      <c r="I320" s="139"/>
      <c r="J320" s="139">
        <v>10</v>
      </c>
      <c r="K320" s="139"/>
    </row>
    <row r="321" spans="1:11" ht="18">
      <c r="A321" s="12">
        <v>148</v>
      </c>
      <c r="B321" s="8" t="s">
        <v>924</v>
      </c>
      <c r="C321" s="8" t="s">
        <v>925</v>
      </c>
      <c r="D321" s="139">
        <v>0.4</v>
      </c>
      <c r="E321" s="139"/>
      <c r="F321" s="139">
        <v>0.4</v>
      </c>
      <c r="G321" s="139"/>
      <c r="H321" s="139">
        <v>0.4</v>
      </c>
      <c r="I321" s="139"/>
      <c r="J321" s="139">
        <v>0.4</v>
      </c>
      <c r="K321" s="139"/>
    </row>
    <row r="322" spans="1:11" ht="18">
      <c r="A322" s="12">
        <v>149</v>
      </c>
      <c r="B322" s="8" t="s">
        <v>926</v>
      </c>
      <c r="C322" s="8" t="s">
        <v>927</v>
      </c>
      <c r="D322" s="139">
        <v>6</v>
      </c>
      <c r="E322" s="139"/>
      <c r="F322" s="139">
        <v>6</v>
      </c>
      <c r="G322" s="139"/>
      <c r="H322" s="139">
        <v>6</v>
      </c>
      <c r="I322" s="139"/>
      <c r="J322" s="139">
        <v>6</v>
      </c>
      <c r="K322" s="139"/>
    </row>
    <row r="323" spans="1:11" ht="18">
      <c r="A323" s="12">
        <v>150</v>
      </c>
      <c r="B323" s="8" t="s">
        <v>928</v>
      </c>
      <c r="C323" s="8" t="s">
        <v>929</v>
      </c>
      <c r="D323" s="139">
        <v>6</v>
      </c>
      <c r="E323" s="139"/>
      <c r="F323" s="139">
        <v>6</v>
      </c>
      <c r="G323" s="139"/>
      <c r="H323" s="139">
        <v>6</v>
      </c>
      <c r="I323" s="139"/>
      <c r="J323" s="139">
        <v>6</v>
      </c>
      <c r="K323" s="139"/>
    </row>
    <row r="324" spans="1:11" ht="36">
      <c r="A324" s="12">
        <v>151</v>
      </c>
      <c r="B324" s="8">
        <v>3</v>
      </c>
      <c r="C324" s="8" t="s">
        <v>930</v>
      </c>
      <c r="D324" s="139">
        <v>10</v>
      </c>
      <c r="E324" s="139"/>
      <c r="F324" s="139">
        <v>10</v>
      </c>
      <c r="G324" s="139"/>
      <c r="H324" s="139">
        <v>10</v>
      </c>
      <c r="I324" s="139"/>
      <c r="J324" s="139">
        <v>10</v>
      </c>
      <c r="K324" s="139"/>
    </row>
    <row r="325" spans="1:11" ht="36">
      <c r="A325" s="12">
        <v>152</v>
      </c>
      <c r="B325" s="8">
        <v>4</v>
      </c>
      <c r="C325" s="8" t="s">
        <v>931</v>
      </c>
      <c r="D325" s="139">
        <v>10</v>
      </c>
      <c r="E325" s="139"/>
      <c r="F325" s="139">
        <v>10</v>
      </c>
      <c r="G325" s="139"/>
      <c r="H325" s="139">
        <v>10</v>
      </c>
      <c r="I325" s="139"/>
      <c r="J325" s="139">
        <v>10</v>
      </c>
      <c r="K325" s="139"/>
    </row>
    <row r="326" spans="1:11" ht="36">
      <c r="A326" s="12">
        <v>153</v>
      </c>
      <c r="B326" s="8">
        <v>5</v>
      </c>
      <c r="C326" s="8" t="s">
        <v>932</v>
      </c>
      <c r="D326" s="139">
        <v>10</v>
      </c>
      <c r="E326" s="139"/>
      <c r="F326" s="139">
        <v>10</v>
      </c>
      <c r="G326" s="139"/>
      <c r="H326" s="139">
        <v>10</v>
      </c>
      <c r="I326" s="139"/>
      <c r="J326" s="139">
        <v>10</v>
      </c>
      <c r="K326" s="139"/>
    </row>
    <row r="327" spans="1:11" ht="36">
      <c r="A327" s="12"/>
      <c r="B327" s="8"/>
      <c r="C327" s="8" t="s">
        <v>991</v>
      </c>
      <c r="D327" s="136">
        <v>10</v>
      </c>
      <c r="E327" s="144"/>
      <c r="F327" s="136">
        <v>10</v>
      </c>
      <c r="G327" s="144"/>
      <c r="H327" s="136">
        <v>10</v>
      </c>
      <c r="I327" s="144"/>
      <c r="J327" s="136">
        <v>10</v>
      </c>
      <c r="K327" s="144"/>
    </row>
    <row r="328" spans="1:11" ht="36">
      <c r="A328" s="12"/>
      <c r="B328" s="8"/>
      <c r="C328" s="8" t="s">
        <v>992</v>
      </c>
      <c r="D328" s="136">
        <v>10</v>
      </c>
      <c r="E328" s="144"/>
      <c r="F328" s="136">
        <v>10</v>
      </c>
      <c r="G328" s="144"/>
      <c r="H328" s="136">
        <v>10</v>
      </c>
      <c r="I328" s="144"/>
      <c r="J328" s="136">
        <v>10</v>
      </c>
      <c r="K328" s="144"/>
    </row>
    <row r="329" spans="1:11" ht="18">
      <c r="A329" s="12">
        <v>154</v>
      </c>
      <c r="B329" s="8" t="s">
        <v>933</v>
      </c>
      <c r="C329" s="90" t="s">
        <v>934</v>
      </c>
      <c r="D329" s="139">
        <v>10</v>
      </c>
      <c r="E329" s="139"/>
      <c r="F329" s="139">
        <v>10</v>
      </c>
      <c r="G329" s="139"/>
      <c r="H329" s="139">
        <v>10</v>
      </c>
      <c r="I329" s="139"/>
      <c r="J329" s="139">
        <v>10</v>
      </c>
      <c r="K329" s="139"/>
    </row>
    <row r="330" spans="1:11" ht="18">
      <c r="A330" s="12">
        <v>155</v>
      </c>
      <c r="B330" s="8" t="s">
        <v>935</v>
      </c>
      <c r="C330" s="90" t="s">
        <v>936</v>
      </c>
      <c r="D330" s="139">
        <v>10</v>
      </c>
      <c r="E330" s="139"/>
      <c r="F330" s="139">
        <v>10</v>
      </c>
      <c r="G330" s="139"/>
      <c r="H330" s="139">
        <v>10</v>
      </c>
      <c r="I330" s="139"/>
      <c r="J330" s="139">
        <v>10</v>
      </c>
      <c r="K330" s="139"/>
    </row>
    <row r="331" spans="1:11" ht="18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3:10" ht="18">
      <c r="C332" s="45"/>
      <c r="I332" s="65"/>
      <c r="J332" s="18"/>
    </row>
    <row r="333" spans="2:10" ht="18.75" customHeight="1">
      <c r="B333" s="45" t="s">
        <v>999</v>
      </c>
      <c r="C333" s="49"/>
      <c r="D333" s="49"/>
      <c r="E333" s="49"/>
      <c r="F333" s="142"/>
      <c r="G333" s="142"/>
      <c r="H333" s="142"/>
      <c r="I333" s="142"/>
      <c r="J333" s="142"/>
    </row>
    <row r="334" spans="2:10" ht="18.75" customHeight="1">
      <c r="B334" s="45" t="s">
        <v>577</v>
      </c>
      <c r="C334" s="49"/>
      <c r="D334" s="49"/>
      <c r="E334" s="49"/>
      <c r="F334" s="142"/>
      <c r="G334" s="142"/>
      <c r="H334" s="142"/>
      <c r="I334" s="142"/>
      <c r="J334" s="142"/>
    </row>
    <row r="335" spans="2:10" ht="18.75" customHeight="1">
      <c r="B335" s="45"/>
      <c r="C335" s="49"/>
      <c r="D335" s="49"/>
      <c r="E335" s="49"/>
      <c r="F335" s="142"/>
      <c r="G335" s="142"/>
      <c r="H335" s="142"/>
      <c r="I335" s="142"/>
      <c r="J335" s="142"/>
    </row>
    <row r="336" spans="2:10" ht="37.5" customHeight="1">
      <c r="B336" s="46" t="s">
        <v>998</v>
      </c>
      <c r="C336" s="66"/>
      <c r="D336" s="69"/>
      <c r="E336" s="49"/>
      <c r="F336" s="143"/>
      <c r="G336" s="143"/>
      <c r="H336" s="143"/>
      <c r="I336" s="143"/>
      <c r="J336" s="143"/>
    </row>
    <row r="337" spans="2:10" ht="31.5" customHeight="1">
      <c r="B337" s="45" t="s">
        <v>993</v>
      </c>
      <c r="C337" s="45" t="s">
        <v>1003</v>
      </c>
      <c r="D337" s="48"/>
      <c r="E337" s="48"/>
      <c r="F337" s="68"/>
      <c r="G337" s="70"/>
      <c r="H337" s="70"/>
      <c r="I337" s="71"/>
      <c r="J337" s="91"/>
    </row>
    <row r="338" spans="2:17" ht="18">
      <c r="B338" s="47"/>
      <c r="C338" s="2" t="s">
        <v>578</v>
      </c>
      <c r="D338" s="48"/>
      <c r="E338" s="48"/>
      <c r="F338" s="2"/>
      <c r="G338" s="48"/>
      <c r="H338" s="48"/>
      <c r="P338" s="92"/>
      <c r="Q338" s="92"/>
    </row>
    <row r="342" ht="18">
      <c r="A342" s="1"/>
    </row>
    <row r="343" ht="18">
      <c r="A343" s="1"/>
    </row>
  </sheetData>
  <sheetProtection/>
  <mergeCells count="654">
    <mergeCell ref="D329:E329"/>
    <mergeCell ref="F329:G329"/>
    <mergeCell ref="H329:I329"/>
    <mergeCell ref="J329:K329"/>
    <mergeCell ref="D330:E330"/>
    <mergeCell ref="F330:G330"/>
    <mergeCell ref="H330:I330"/>
    <mergeCell ref="J330:K330"/>
    <mergeCell ref="D325:E325"/>
    <mergeCell ref="F325:G325"/>
    <mergeCell ref="H325:I325"/>
    <mergeCell ref="J325:K325"/>
    <mergeCell ref="D326:E326"/>
    <mergeCell ref="F326:G326"/>
    <mergeCell ref="H326:I326"/>
    <mergeCell ref="J326:K326"/>
    <mergeCell ref="D323:E323"/>
    <mergeCell ref="F323:G323"/>
    <mergeCell ref="H323:I323"/>
    <mergeCell ref="J323:K323"/>
    <mergeCell ref="D324:E324"/>
    <mergeCell ref="F324:G324"/>
    <mergeCell ref="H324:I324"/>
    <mergeCell ref="J324:K324"/>
    <mergeCell ref="D321:E321"/>
    <mergeCell ref="F321:G321"/>
    <mergeCell ref="H321:I321"/>
    <mergeCell ref="J321:K321"/>
    <mergeCell ref="D322:E322"/>
    <mergeCell ref="F322:G322"/>
    <mergeCell ref="H322:I322"/>
    <mergeCell ref="J322:K322"/>
    <mergeCell ref="D319:E319"/>
    <mergeCell ref="F319:G319"/>
    <mergeCell ref="H319:I319"/>
    <mergeCell ref="J319:K319"/>
    <mergeCell ref="D320:E320"/>
    <mergeCell ref="F320:G320"/>
    <mergeCell ref="H320:I320"/>
    <mergeCell ref="J320:K320"/>
    <mergeCell ref="D317:E317"/>
    <mergeCell ref="F317:G317"/>
    <mergeCell ref="H317:I317"/>
    <mergeCell ref="J317:K317"/>
    <mergeCell ref="D318:E318"/>
    <mergeCell ref="F318:G318"/>
    <mergeCell ref="H318:I318"/>
    <mergeCell ref="J318:K318"/>
    <mergeCell ref="D315:E315"/>
    <mergeCell ref="F315:G315"/>
    <mergeCell ref="H315:I315"/>
    <mergeCell ref="J315:K315"/>
    <mergeCell ref="D316:E316"/>
    <mergeCell ref="F316:G316"/>
    <mergeCell ref="H316:I316"/>
    <mergeCell ref="J316:K316"/>
    <mergeCell ref="B313:B314"/>
    <mergeCell ref="D313:E313"/>
    <mergeCell ref="F313:G313"/>
    <mergeCell ref="H313:I313"/>
    <mergeCell ref="J313:K313"/>
    <mergeCell ref="D314:E314"/>
    <mergeCell ref="F314:G314"/>
    <mergeCell ref="H314:I314"/>
    <mergeCell ref="J314:K314"/>
    <mergeCell ref="D311:E311"/>
    <mergeCell ref="F311:G311"/>
    <mergeCell ref="H311:I311"/>
    <mergeCell ref="J311:K311"/>
    <mergeCell ref="D312:E312"/>
    <mergeCell ref="F312:G312"/>
    <mergeCell ref="H312:I312"/>
    <mergeCell ref="J312:K312"/>
    <mergeCell ref="D309:E309"/>
    <mergeCell ref="F309:G309"/>
    <mergeCell ref="H309:I309"/>
    <mergeCell ref="J309:K309"/>
    <mergeCell ref="D310:E310"/>
    <mergeCell ref="F310:G310"/>
    <mergeCell ref="H310:I310"/>
    <mergeCell ref="J310:K310"/>
    <mergeCell ref="D307:E307"/>
    <mergeCell ref="F307:G307"/>
    <mergeCell ref="H307:I307"/>
    <mergeCell ref="J307:K307"/>
    <mergeCell ref="D308:E308"/>
    <mergeCell ref="F308:G308"/>
    <mergeCell ref="H308:I308"/>
    <mergeCell ref="J308:K308"/>
    <mergeCell ref="D305:E305"/>
    <mergeCell ref="F305:G305"/>
    <mergeCell ref="H305:I305"/>
    <mergeCell ref="J305:K305"/>
    <mergeCell ref="D306:E306"/>
    <mergeCell ref="F306:G306"/>
    <mergeCell ref="H306:I306"/>
    <mergeCell ref="J306:K306"/>
    <mergeCell ref="D303:E303"/>
    <mergeCell ref="F303:G303"/>
    <mergeCell ref="H303:I303"/>
    <mergeCell ref="J303:K303"/>
    <mergeCell ref="D304:E304"/>
    <mergeCell ref="F304:G304"/>
    <mergeCell ref="H304:I304"/>
    <mergeCell ref="J304:K304"/>
    <mergeCell ref="D301:E301"/>
    <mergeCell ref="F301:G301"/>
    <mergeCell ref="H301:I301"/>
    <mergeCell ref="J301:K301"/>
    <mergeCell ref="D302:E302"/>
    <mergeCell ref="F302:G302"/>
    <mergeCell ref="H302:I302"/>
    <mergeCell ref="J302:K302"/>
    <mergeCell ref="D299:E299"/>
    <mergeCell ref="F299:G299"/>
    <mergeCell ref="H299:I299"/>
    <mergeCell ref="J299:K299"/>
    <mergeCell ref="D300:E300"/>
    <mergeCell ref="F300:G300"/>
    <mergeCell ref="H300:I300"/>
    <mergeCell ref="J300:K300"/>
    <mergeCell ref="D297:E297"/>
    <mergeCell ref="F297:G297"/>
    <mergeCell ref="H297:I297"/>
    <mergeCell ref="J297:K297"/>
    <mergeCell ref="D298:E298"/>
    <mergeCell ref="F298:G298"/>
    <mergeCell ref="H298:I298"/>
    <mergeCell ref="J298:K298"/>
    <mergeCell ref="D295:E295"/>
    <mergeCell ref="F295:G295"/>
    <mergeCell ref="H295:I295"/>
    <mergeCell ref="J295:K295"/>
    <mergeCell ref="D296:E296"/>
    <mergeCell ref="F296:G296"/>
    <mergeCell ref="H296:I296"/>
    <mergeCell ref="J296:K296"/>
    <mergeCell ref="D293:E293"/>
    <mergeCell ref="F293:G293"/>
    <mergeCell ref="H293:I293"/>
    <mergeCell ref="J293:K293"/>
    <mergeCell ref="D294:E294"/>
    <mergeCell ref="F294:G294"/>
    <mergeCell ref="H294:I294"/>
    <mergeCell ref="J294:K294"/>
    <mergeCell ref="D291:E291"/>
    <mergeCell ref="F291:G291"/>
    <mergeCell ref="H291:I291"/>
    <mergeCell ref="J291:K291"/>
    <mergeCell ref="D292:E292"/>
    <mergeCell ref="F292:G292"/>
    <mergeCell ref="H292:I292"/>
    <mergeCell ref="J292:K292"/>
    <mergeCell ref="D289:E289"/>
    <mergeCell ref="F289:G289"/>
    <mergeCell ref="H289:I289"/>
    <mergeCell ref="J289:K289"/>
    <mergeCell ref="D290:E290"/>
    <mergeCell ref="F290:G290"/>
    <mergeCell ref="H290:I290"/>
    <mergeCell ref="J290:K290"/>
    <mergeCell ref="D287:E287"/>
    <mergeCell ref="F287:G287"/>
    <mergeCell ref="H287:I287"/>
    <mergeCell ref="J287:K287"/>
    <mergeCell ref="D288:E288"/>
    <mergeCell ref="F288:G288"/>
    <mergeCell ref="H288:I288"/>
    <mergeCell ref="J288:K288"/>
    <mergeCell ref="D285:E285"/>
    <mergeCell ref="F285:G285"/>
    <mergeCell ref="H285:I285"/>
    <mergeCell ref="J285:K285"/>
    <mergeCell ref="D286:E286"/>
    <mergeCell ref="F286:G286"/>
    <mergeCell ref="H286:I286"/>
    <mergeCell ref="J286:K286"/>
    <mergeCell ref="D283:E283"/>
    <mergeCell ref="F283:G283"/>
    <mergeCell ref="H283:I283"/>
    <mergeCell ref="J283:K283"/>
    <mergeCell ref="D284:E284"/>
    <mergeCell ref="F284:G284"/>
    <mergeCell ref="H284:I284"/>
    <mergeCell ref="J284:K284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D279:E279"/>
    <mergeCell ref="F279:G279"/>
    <mergeCell ref="H279:I279"/>
    <mergeCell ref="J279:K279"/>
    <mergeCell ref="D280:E280"/>
    <mergeCell ref="F280:G280"/>
    <mergeCell ref="H280:I280"/>
    <mergeCell ref="J280:K280"/>
    <mergeCell ref="D277:E277"/>
    <mergeCell ref="F277:G277"/>
    <mergeCell ref="H277:I277"/>
    <mergeCell ref="J277:K277"/>
    <mergeCell ref="D278:E278"/>
    <mergeCell ref="F278:G278"/>
    <mergeCell ref="H278:I278"/>
    <mergeCell ref="J278:K278"/>
    <mergeCell ref="D275:E275"/>
    <mergeCell ref="F275:G275"/>
    <mergeCell ref="H275:I275"/>
    <mergeCell ref="J275:K275"/>
    <mergeCell ref="D276:E276"/>
    <mergeCell ref="F276:G276"/>
    <mergeCell ref="H276:I276"/>
    <mergeCell ref="J276:K276"/>
    <mergeCell ref="D273:E273"/>
    <mergeCell ref="F273:G273"/>
    <mergeCell ref="H273:I273"/>
    <mergeCell ref="J273:K273"/>
    <mergeCell ref="D274:E274"/>
    <mergeCell ref="F274:G274"/>
    <mergeCell ref="H274:I274"/>
    <mergeCell ref="J274:K274"/>
    <mergeCell ref="D271:E271"/>
    <mergeCell ref="F271:G271"/>
    <mergeCell ref="H271:I271"/>
    <mergeCell ref="J271:K271"/>
    <mergeCell ref="D272:E272"/>
    <mergeCell ref="F272:G272"/>
    <mergeCell ref="H272:I272"/>
    <mergeCell ref="J272:K272"/>
    <mergeCell ref="D269:E269"/>
    <mergeCell ref="F269:G269"/>
    <mergeCell ref="H269:I269"/>
    <mergeCell ref="J269:K269"/>
    <mergeCell ref="D270:E270"/>
    <mergeCell ref="F270:G270"/>
    <mergeCell ref="H270:I270"/>
    <mergeCell ref="J270:K270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65:E265"/>
    <mergeCell ref="F265:G265"/>
    <mergeCell ref="H265:I265"/>
    <mergeCell ref="J265:K265"/>
    <mergeCell ref="D266:E266"/>
    <mergeCell ref="F266:G266"/>
    <mergeCell ref="H266:I266"/>
    <mergeCell ref="J266:K266"/>
    <mergeCell ref="D263:E263"/>
    <mergeCell ref="F263:G263"/>
    <mergeCell ref="H263:I263"/>
    <mergeCell ref="J263:K263"/>
    <mergeCell ref="D264:E264"/>
    <mergeCell ref="F264:G264"/>
    <mergeCell ref="H264:I264"/>
    <mergeCell ref="J264:K264"/>
    <mergeCell ref="D261:E261"/>
    <mergeCell ref="F261:G261"/>
    <mergeCell ref="H261:I261"/>
    <mergeCell ref="J261:K261"/>
    <mergeCell ref="D262:E262"/>
    <mergeCell ref="F262:G262"/>
    <mergeCell ref="H262:I262"/>
    <mergeCell ref="J262:K262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3:E243"/>
    <mergeCell ref="F243:G243"/>
    <mergeCell ref="H243:I243"/>
    <mergeCell ref="J243:K243"/>
    <mergeCell ref="D244:E244"/>
    <mergeCell ref="F244:G244"/>
    <mergeCell ref="H244:I244"/>
    <mergeCell ref="J244:K244"/>
    <mergeCell ref="D241:E241"/>
    <mergeCell ref="F241:G241"/>
    <mergeCell ref="H241:I241"/>
    <mergeCell ref="J241:K241"/>
    <mergeCell ref="D242:E242"/>
    <mergeCell ref="F242:G242"/>
    <mergeCell ref="H242:I242"/>
    <mergeCell ref="J242:K242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B237:B238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5:E235"/>
    <mergeCell ref="F235:G235"/>
    <mergeCell ref="H235:I235"/>
    <mergeCell ref="J235:K235"/>
    <mergeCell ref="D236:E236"/>
    <mergeCell ref="F236:G236"/>
    <mergeCell ref="H236:I236"/>
    <mergeCell ref="J236:K236"/>
    <mergeCell ref="D233:E233"/>
    <mergeCell ref="F233:G233"/>
    <mergeCell ref="H233:I233"/>
    <mergeCell ref="J233:K233"/>
    <mergeCell ref="D234:E234"/>
    <mergeCell ref="F234:G234"/>
    <mergeCell ref="H234:I234"/>
    <mergeCell ref="J234:K234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19:E219"/>
    <mergeCell ref="F219:G219"/>
    <mergeCell ref="H219:I219"/>
    <mergeCell ref="J219:K219"/>
    <mergeCell ref="D220:E220"/>
    <mergeCell ref="F220:G220"/>
    <mergeCell ref="H220:I220"/>
    <mergeCell ref="J220:K220"/>
    <mergeCell ref="D217:E217"/>
    <mergeCell ref="F217:G217"/>
    <mergeCell ref="H217:I217"/>
    <mergeCell ref="J217:K217"/>
    <mergeCell ref="D218:E218"/>
    <mergeCell ref="F218:G218"/>
    <mergeCell ref="H218:I218"/>
    <mergeCell ref="J218:K218"/>
    <mergeCell ref="D215:E215"/>
    <mergeCell ref="F215:G215"/>
    <mergeCell ref="H215:I215"/>
    <mergeCell ref="J215:K215"/>
    <mergeCell ref="D216:E216"/>
    <mergeCell ref="F216:G216"/>
    <mergeCell ref="H216:I216"/>
    <mergeCell ref="J216:K216"/>
    <mergeCell ref="D213:E213"/>
    <mergeCell ref="F213:G213"/>
    <mergeCell ref="H213:I213"/>
    <mergeCell ref="J213:K213"/>
    <mergeCell ref="D214:E214"/>
    <mergeCell ref="F214:G214"/>
    <mergeCell ref="H214:I214"/>
    <mergeCell ref="J214:K214"/>
    <mergeCell ref="D211:E211"/>
    <mergeCell ref="F211:G211"/>
    <mergeCell ref="H211:I211"/>
    <mergeCell ref="J211:K211"/>
    <mergeCell ref="D212:E212"/>
    <mergeCell ref="F212:G212"/>
    <mergeCell ref="H212:I212"/>
    <mergeCell ref="J212:K212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D207:E207"/>
    <mergeCell ref="F207:G207"/>
    <mergeCell ref="H207:I207"/>
    <mergeCell ref="J207:K207"/>
    <mergeCell ref="D208:E208"/>
    <mergeCell ref="F208:G208"/>
    <mergeCell ref="H208:I208"/>
    <mergeCell ref="J208:K208"/>
    <mergeCell ref="D205:E205"/>
    <mergeCell ref="F205:G205"/>
    <mergeCell ref="H205:I205"/>
    <mergeCell ref="J205:K205"/>
    <mergeCell ref="D206:E206"/>
    <mergeCell ref="F206:G206"/>
    <mergeCell ref="H206:I206"/>
    <mergeCell ref="J206:K206"/>
    <mergeCell ref="D203:E203"/>
    <mergeCell ref="F203:G203"/>
    <mergeCell ref="H203:I203"/>
    <mergeCell ref="J203:K203"/>
    <mergeCell ref="D204:E204"/>
    <mergeCell ref="F204:G204"/>
    <mergeCell ref="H204:I204"/>
    <mergeCell ref="J204:K204"/>
    <mergeCell ref="D201:E201"/>
    <mergeCell ref="F201:G201"/>
    <mergeCell ref="H201:I201"/>
    <mergeCell ref="J201:K201"/>
    <mergeCell ref="D202:E202"/>
    <mergeCell ref="F202:G202"/>
    <mergeCell ref="H202:I202"/>
    <mergeCell ref="J202:K202"/>
    <mergeCell ref="D199:E199"/>
    <mergeCell ref="F199:G199"/>
    <mergeCell ref="H199:I199"/>
    <mergeCell ref="J199:K199"/>
    <mergeCell ref="D200:E200"/>
    <mergeCell ref="F200:G200"/>
    <mergeCell ref="H200:I200"/>
    <mergeCell ref="J200:K200"/>
    <mergeCell ref="D197:E197"/>
    <mergeCell ref="F197:G197"/>
    <mergeCell ref="H197:I197"/>
    <mergeCell ref="J197:K197"/>
    <mergeCell ref="D198:E198"/>
    <mergeCell ref="F198:G198"/>
    <mergeCell ref="H198:I198"/>
    <mergeCell ref="J198:K198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D191:E191"/>
    <mergeCell ref="F191:G191"/>
    <mergeCell ref="H191:I191"/>
    <mergeCell ref="J191:K191"/>
    <mergeCell ref="D192:E192"/>
    <mergeCell ref="F192:G192"/>
    <mergeCell ref="H192:I192"/>
    <mergeCell ref="J192:K192"/>
    <mergeCell ref="D189:E189"/>
    <mergeCell ref="F189:G189"/>
    <mergeCell ref="H189:I189"/>
    <mergeCell ref="J189:K189"/>
    <mergeCell ref="D190:E190"/>
    <mergeCell ref="F190:G190"/>
    <mergeCell ref="H190:I190"/>
    <mergeCell ref="J190:K190"/>
    <mergeCell ref="D187:E187"/>
    <mergeCell ref="F187:G187"/>
    <mergeCell ref="H187:I187"/>
    <mergeCell ref="J187:K187"/>
    <mergeCell ref="D188:E188"/>
    <mergeCell ref="F188:G188"/>
    <mergeCell ref="H188:I188"/>
    <mergeCell ref="J188:K188"/>
    <mergeCell ref="D185:E185"/>
    <mergeCell ref="F185:G185"/>
    <mergeCell ref="H185:I185"/>
    <mergeCell ref="J185:K185"/>
    <mergeCell ref="D186:E186"/>
    <mergeCell ref="F186:G186"/>
    <mergeCell ref="H186:I186"/>
    <mergeCell ref="J186:K186"/>
    <mergeCell ref="D183:E183"/>
    <mergeCell ref="F183:G183"/>
    <mergeCell ref="H183:I183"/>
    <mergeCell ref="J183:K183"/>
    <mergeCell ref="D184:E184"/>
    <mergeCell ref="F184:G184"/>
    <mergeCell ref="H184:I184"/>
    <mergeCell ref="J184:K184"/>
    <mergeCell ref="D181:E181"/>
    <mergeCell ref="F181:G181"/>
    <mergeCell ref="H181:I181"/>
    <mergeCell ref="J181:K181"/>
    <mergeCell ref="D182:E182"/>
    <mergeCell ref="F182:G182"/>
    <mergeCell ref="H182:I182"/>
    <mergeCell ref="J182:K182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77:E177"/>
    <mergeCell ref="F177:G177"/>
    <mergeCell ref="H177:I177"/>
    <mergeCell ref="J177:K177"/>
    <mergeCell ref="D178:E178"/>
    <mergeCell ref="F178:G178"/>
    <mergeCell ref="H178:I178"/>
    <mergeCell ref="J178:K178"/>
    <mergeCell ref="D175:E175"/>
    <mergeCell ref="F175:G175"/>
    <mergeCell ref="H175:I175"/>
    <mergeCell ref="J175:K175"/>
    <mergeCell ref="D176:E176"/>
    <mergeCell ref="F176:G176"/>
    <mergeCell ref="H176:I176"/>
    <mergeCell ref="J176:K176"/>
    <mergeCell ref="H173:I173"/>
    <mergeCell ref="J173:K173"/>
    <mergeCell ref="D174:E174"/>
    <mergeCell ref="F174:G174"/>
    <mergeCell ref="H174:I174"/>
    <mergeCell ref="J174:K174"/>
    <mergeCell ref="J8:K8"/>
    <mergeCell ref="B75:B76"/>
    <mergeCell ref="B151:B152"/>
    <mergeCell ref="B170:C170"/>
    <mergeCell ref="A171:A173"/>
    <mergeCell ref="B171:B173"/>
    <mergeCell ref="C171:C173"/>
    <mergeCell ref="D171:K172"/>
    <mergeCell ref="D173:E173"/>
    <mergeCell ref="F173:G173"/>
    <mergeCell ref="H328:I328"/>
    <mergeCell ref="J328:K328"/>
    <mergeCell ref="A2:K4"/>
    <mergeCell ref="A6:A9"/>
    <mergeCell ref="B6:B9"/>
    <mergeCell ref="C6:C9"/>
    <mergeCell ref="D6:K7"/>
    <mergeCell ref="D8:E8"/>
    <mergeCell ref="F8:G8"/>
    <mergeCell ref="H8:I8"/>
    <mergeCell ref="F333:J333"/>
    <mergeCell ref="F334:J334"/>
    <mergeCell ref="F335:J335"/>
    <mergeCell ref="F336:J336"/>
    <mergeCell ref="D327:E327"/>
    <mergeCell ref="D328:E328"/>
    <mergeCell ref="F327:G327"/>
    <mergeCell ref="H327:I327"/>
    <mergeCell ref="J327:K327"/>
    <mergeCell ref="F328:G328"/>
  </mergeCells>
  <printOptions/>
  <pageMargins left="0.7086614173228347" right="0.23" top="0.47" bottom="0.32" header="0.31496062992125984" footer="0.21"/>
  <pageSetup fitToHeight="6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="62" zoomScaleNormal="62" zoomScalePageLayoutView="0" workbookViewId="0" topLeftCell="A1">
      <pane ySplit="9" topLeftCell="A10" activePane="bottomLeft" state="frozen"/>
      <selection pane="topLeft" activeCell="A1" sqref="A1"/>
      <selection pane="bottomLeft" activeCell="N35" sqref="N35"/>
    </sheetView>
  </sheetViews>
  <sheetFormatPr defaultColWidth="9.33203125" defaultRowHeight="12.75"/>
  <cols>
    <col min="1" max="1" width="12.33203125" style="3" customWidth="1"/>
    <col min="2" max="2" width="23.33203125" style="3" customWidth="1"/>
    <col min="3" max="3" width="85" style="3" customWidth="1"/>
    <col min="4" max="11" width="20.83203125" style="3" customWidth="1"/>
    <col min="12" max="13" width="9.33203125" style="3" customWidth="1"/>
    <col min="14" max="17" width="10.33203125" style="3" customWidth="1"/>
    <col min="18" max="20" width="10.83203125" style="3" customWidth="1"/>
    <col min="21" max="16384" width="9.33203125" style="3" customWidth="1"/>
  </cols>
  <sheetData>
    <row r="1" ht="18">
      <c r="K1" s="3" t="s">
        <v>937</v>
      </c>
    </row>
    <row r="2" spans="1:11" ht="18">
      <c r="A2" s="137" t="s">
        <v>1021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8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8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9:11" ht="18">
      <c r="I5" s="4"/>
      <c r="K5" s="5" t="s">
        <v>582</v>
      </c>
    </row>
    <row r="6" spans="1:11" ht="18.75" customHeight="1">
      <c r="A6" s="134" t="s">
        <v>583</v>
      </c>
      <c r="B6" s="134" t="s">
        <v>584</v>
      </c>
      <c r="C6" s="134" t="s">
        <v>4</v>
      </c>
      <c r="D6" s="135" t="s">
        <v>1009</v>
      </c>
      <c r="E6" s="135"/>
      <c r="F6" s="135"/>
      <c r="G6" s="135"/>
      <c r="H6" s="135"/>
      <c r="I6" s="135"/>
      <c r="J6" s="135"/>
      <c r="K6" s="135"/>
    </row>
    <row r="7" spans="1:11" ht="18">
      <c r="A7" s="134"/>
      <c r="B7" s="134"/>
      <c r="C7" s="134"/>
      <c r="D7" s="135"/>
      <c r="E7" s="135"/>
      <c r="F7" s="135"/>
      <c r="G7" s="135"/>
      <c r="H7" s="135"/>
      <c r="I7" s="135"/>
      <c r="J7" s="135"/>
      <c r="K7" s="135"/>
    </row>
    <row r="8" spans="1:11" ht="39" customHeight="1">
      <c r="A8" s="134"/>
      <c r="B8" s="134"/>
      <c r="C8" s="134"/>
      <c r="D8" s="134" t="s">
        <v>585</v>
      </c>
      <c r="E8" s="134"/>
      <c r="F8" s="134" t="s">
        <v>987</v>
      </c>
      <c r="G8" s="134"/>
      <c r="H8" s="134" t="s">
        <v>1007</v>
      </c>
      <c r="I8" s="134"/>
      <c r="J8" s="135" t="s">
        <v>1008</v>
      </c>
      <c r="K8" s="135"/>
    </row>
    <row r="9" spans="1:11" ht="40.5" customHeight="1">
      <c r="A9" s="134"/>
      <c r="B9" s="134"/>
      <c r="C9" s="134"/>
      <c r="D9" s="6" t="s">
        <v>586</v>
      </c>
      <c r="E9" s="6" t="s">
        <v>587</v>
      </c>
      <c r="F9" s="6" t="s">
        <v>586</v>
      </c>
      <c r="G9" s="6" t="s">
        <v>587</v>
      </c>
      <c r="H9" s="6" t="s">
        <v>586</v>
      </c>
      <c r="I9" s="6" t="s">
        <v>587</v>
      </c>
      <c r="J9" s="6" t="s">
        <v>586</v>
      </c>
      <c r="K9" s="6" t="s">
        <v>587</v>
      </c>
    </row>
    <row r="10" spans="1:25" ht="18">
      <c r="A10" s="7">
        <v>1</v>
      </c>
      <c r="B10" s="8" t="s">
        <v>308</v>
      </c>
      <c r="C10" s="8" t="s">
        <v>938</v>
      </c>
      <c r="D10" s="97">
        <v>0.6127999999999999</v>
      </c>
      <c r="E10" s="97">
        <v>0.2056</v>
      </c>
      <c r="F10" s="97">
        <v>0.8448</v>
      </c>
      <c r="G10" s="97">
        <v>0.2932</v>
      </c>
      <c r="H10" s="97">
        <v>0.8388</v>
      </c>
      <c r="I10" s="97">
        <v>0.272</v>
      </c>
      <c r="J10" s="97">
        <v>0.8388</v>
      </c>
      <c r="K10" s="97">
        <v>0.272</v>
      </c>
      <c r="L10" s="61"/>
      <c r="M10" s="61"/>
      <c r="N10" s="61"/>
      <c r="O10" s="61"/>
      <c r="P10" s="29"/>
      <c r="Q10" s="29"/>
      <c r="R10" s="29"/>
      <c r="S10" s="29"/>
      <c r="T10" s="30"/>
      <c r="U10" s="31"/>
      <c r="V10" s="30"/>
      <c r="W10" s="10"/>
      <c r="X10" s="10"/>
      <c r="Y10" s="10"/>
    </row>
    <row r="11" spans="1:25" ht="18">
      <c r="A11" s="7">
        <v>2</v>
      </c>
      <c r="B11" s="8" t="s">
        <v>310</v>
      </c>
      <c r="C11" s="8" t="s">
        <v>939</v>
      </c>
      <c r="D11" s="97">
        <v>0.7575999999999999</v>
      </c>
      <c r="E11" s="97">
        <v>0.2124</v>
      </c>
      <c r="F11" s="97">
        <v>0.8624</v>
      </c>
      <c r="G11" s="97">
        <v>0.18</v>
      </c>
      <c r="H11" s="97">
        <v>0.7908</v>
      </c>
      <c r="I11" s="97">
        <v>0.178</v>
      </c>
      <c r="J11" s="97">
        <v>0.7908</v>
      </c>
      <c r="K11" s="97">
        <v>0.178</v>
      </c>
      <c r="L11" s="61"/>
      <c r="M11" s="61"/>
      <c r="N11" s="61"/>
      <c r="O11" s="61"/>
      <c r="P11" s="29"/>
      <c r="Q11" s="29"/>
      <c r="R11" s="29"/>
      <c r="S11" s="29"/>
      <c r="T11" s="30"/>
      <c r="U11" s="31"/>
      <c r="V11" s="30"/>
      <c r="W11" s="10"/>
      <c r="X11" s="10"/>
      <c r="Y11" s="10"/>
    </row>
    <row r="12" spans="1:25" ht="18">
      <c r="A12" s="7">
        <v>3</v>
      </c>
      <c r="B12" s="8" t="s">
        <v>312</v>
      </c>
      <c r="C12" s="8" t="s">
        <v>940</v>
      </c>
      <c r="D12" s="97">
        <v>0.4848</v>
      </c>
      <c r="E12" s="97">
        <v>0.1182</v>
      </c>
      <c r="F12" s="97">
        <v>0.8802000000000001</v>
      </c>
      <c r="G12" s="97">
        <v>0.1812</v>
      </c>
      <c r="H12" s="97">
        <v>1.0751999999999997</v>
      </c>
      <c r="I12" s="97">
        <v>0.18660000000000002</v>
      </c>
      <c r="J12" s="97">
        <v>1.0751999999999997</v>
      </c>
      <c r="K12" s="97">
        <v>0.18660000000000002</v>
      </c>
      <c r="L12" s="61"/>
      <c r="M12" s="61"/>
      <c r="N12" s="61"/>
      <c r="O12" s="61"/>
      <c r="P12" s="29"/>
      <c r="Q12" s="29"/>
      <c r="R12" s="29"/>
      <c r="S12" s="29"/>
      <c r="T12" s="30"/>
      <c r="U12" s="31"/>
      <c r="V12" s="30"/>
      <c r="W12" s="10"/>
      <c r="X12" s="10"/>
      <c r="Y12" s="10"/>
    </row>
    <row r="13" spans="1:25" ht="18">
      <c r="A13" s="7">
        <v>4</v>
      </c>
      <c r="B13" s="8" t="s">
        <v>313</v>
      </c>
      <c r="C13" s="8" t="s">
        <v>941</v>
      </c>
      <c r="D13" s="97">
        <v>0.9984000000000001</v>
      </c>
      <c r="E13" s="97">
        <v>0.3568</v>
      </c>
      <c r="F13" s="97">
        <v>1.604</v>
      </c>
      <c r="G13" s="97">
        <v>0.464</v>
      </c>
      <c r="H13" s="97">
        <v>1.7024000000000001</v>
      </c>
      <c r="I13" s="97">
        <v>0.45439999999999997</v>
      </c>
      <c r="J13" s="97">
        <v>1.7024000000000001</v>
      </c>
      <c r="K13" s="97">
        <v>0.45439999999999997</v>
      </c>
      <c r="L13" s="61"/>
      <c r="M13" s="61"/>
      <c r="N13" s="61"/>
      <c r="O13" s="61"/>
      <c r="P13" s="29"/>
      <c r="Q13" s="29"/>
      <c r="R13" s="29"/>
      <c r="S13" s="29"/>
      <c r="T13" s="30"/>
      <c r="U13" s="31"/>
      <c r="V13" s="30"/>
      <c r="W13" s="10"/>
      <c r="X13" s="10"/>
      <c r="Y13" s="10"/>
    </row>
    <row r="14" spans="1:25" ht="18">
      <c r="A14" s="7">
        <v>5</v>
      </c>
      <c r="B14" s="8" t="s">
        <v>315</v>
      </c>
      <c r="C14" s="8" t="s">
        <v>942</v>
      </c>
      <c r="D14" s="97">
        <v>0.085</v>
      </c>
      <c r="E14" s="97">
        <v>0.0356</v>
      </c>
      <c r="F14" s="97">
        <v>0.0874</v>
      </c>
      <c r="G14" s="97">
        <v>0.0366</v>
      </c>
      <c r="H14" s="97">
        <v>0.09680000000000001</v>
      </c>
      <c r="I14" s="97">
        <v>0.0344</v>
      </c>
      <c r="J14" s="97">
        <v>0.09680000000000001</v>
      </c>
      <c r="K14" s="97">
        <v>0.0344</v>
      </c>
      <c r="L14" s="61"/>
      <c r="M14" s="61"/>
      <c r="N14" s="61"/>
      <c r="O14" s="61"/>
      <c r="P14" s="29"/>
      <c r="Q14" s="29"/>
      <c r="R14" s="29"/>
      <c r="S14" s="29"/>
      <c r="T14" s="30"/>
      <c r="U14" s="31"/>
      <c r="V14" s="30"/>
      <c r="W14" s="10"/>
      <c r="X14" s="10"/>
      <c r="Y14" s="10"/>
    </row>
    <row r="15" spans="1:25" ht="18">
      <c r="A15" s="7">
        <v>6</v>
      </c>
      <c r="B15" s="8" t="s">
        <v>316</v>
      </c>
      <c r="C15" s="8" t="s">
        <v>943</v>
      </c>
      <c r="D15" s="97">
        <v>0.6078</v>
      </c>
      <c r="E15" s="97">
        <v>0.16440000000000002</v>
      </c>
      <c r="F15" s="97">
        <v>1.0236</v>
      </c>
      <c r="G15" s="97">
        <v>0.25739999999999996</v>
      </c>
      <c r="H15" s="97">
        <v>1.0272000000000001</v>
      </c>
      <c r="I15" s="97">
        <v>0.1854</v>
      </c>
      <c r="J15" s="97">
        <v>1.0272000000000001</v>
      </c>
      <c r="K15" s="97">
        <v>0.1854</v>
      </c>
      <c r="L15" s="61"/>
      <c r="M15" s="61"/>
      <c r="N15" s="61"/>
      <c r="O15" s="61"/>
      <c r="P15" s="29"/>
      <c r="Q15" s="29"/>
      <c r="R15" s="29"/>
      <c r="S15" s="29"/>
      <c r="T15" s="30"/>
      <c r="U15" s="31"/>
      <c r="V15" s="30"/>
      <c r="W15" s="10"/>
      <c r="X15" s="10"/>
      <c r="Y15" s="10"/>
    </row>
    <row r="16" spans="1:25" ht="18">
      <c r="A16" s="7">
        <v>7</v>
      </c>
      <c r="B16" s="8" t="s">
        <v>318</v>
      </c>
      <c r="C16" s="8" t="s">
        <v>944</v>
      </c>
      <c r="D16" s="97">
        <v>0.7662</v>
      </c>
      <c r="E16" s="97">
        <v>0.2052</v>
      </c>
      <c r="F16" s="97">
        <v>1.0661999999999998</v>
      </c>
      <c r="G16" s="97">
        <v>0.2778</v>
      </c>
      <c r="H16" s="97">
        <v>1.1987999999999999</v>
      </c>
      <c r="I16" s="97">
        <v>0.26820000000000005</v>
      </c>
      <c r="J16" s="97">
        <v>1.1987999999999999</v>
      </c>
      <c r="K16" s="97">
        <v>0.26820000000000005</v>
      </c>
      <c r="L16" s="61"/>
      <c r="M16" s="61"/>
      <c r="N16" s="61"/>
      <c r="O16" s="61"/>
      <c r="P16" s="29"/>
      <c r="Q16" s="29"/>
      <c r="R16" s="29"/>
      <c r="S16" s="29"/>
      <c r="T16" s="30"/>
      <c r="U16" s="31"/>
      <c r="V16" s="30"/>
      <c r="W16" s="10"/>
      <c r="X16" s="10"/>
      <c r="Y16" s="10"/>
    </row>
    <row r="17" spans="1:25" ht="18">
      <c r="A17" s="7">
        <v>8</v>
      </c>
      <c r="B17" s="8" t="s">
        <v>320</v>
      </c>
      <c r="C17" s="8" t="s">
        <v>945</v>
      </c>
      <c r="D17" s="97">
        <v>0.0012</v>
      </c>
      <c r="E17" s="97">
        <v>0.0012</v>
      </c>
      <c r="F17" s="97">
        <v>0.0012</v>
      </c>
      <c r="G17" s="97">
        <v>0.0012</v>
      </c>
      <c r="H17" s="97">
        <v>0.0012</v>
      </c>
      <c r="I17" s="97">
        <v>0.0012</v>
      </c>
      <c r="J17" s="97">
        <v>0.0012</v>
      </c>
      <c r="K17" s="97">
        <v>0.0012</v>
      </c>
      <c r="L17" s="61"/>
      <c r="M17" s="61"/>
      <c r="N17" s="61"/>
      <c r="O17" s="61"/>
      <c r="P17" s="29"/>
      <c r="Q17" s="29"/>
      <c r="R17" s="29"/>
      <c r="S17" s="29"/>
      <c r="T17" s="30"/>
      <c r="U17" s="31"/>
      <c r="V17" s="30"/>
      <c r="W17" s="10"/>
      <c r="X17" s="10"/>
      <c r="Y17" s="10"/>
    </row>
    <row r="18" spans="1:25" ht="18">
      <c r="A18" s="7">
        <v>9</v>
      </c>
      <c r="B18" s="8" t="s">
        <v>331</v>
      </c>
      <c r="C18" s="8" t="s">
        <v>946</v>
      </c>
      <c r="D18" s="97">
        <v>-0.00096</v>
      </c>
      <c r="E18" s="97">
        <v>-0.00032</v>
      </c>
      <c r="F18" s="97">
        <v>-0.001104</v>
      </c>
      <c r="G18" s="97">
        <v>-0.000192</v>
      </c>
      <c r="H18" s="97">
        <v>-0.001248</v>
      </c>
      <c r="I18" s="97">
        <v>-0.000128</v>
      </c>
      <c r="J18" s="97">
        <v>-0.001248</v>
      </c>
      <c r="K18" s="97">
        <v>-0.000128</v>
      </c>
      <c r="L18" s="74" t="s">
        <v>581</v>
      </c>
      <c r="M18" s="96"/>
      <c r="N18" s="96"/>
      <c r="O18" s="96"/>
      <c r="P18" s="29"/>
      <c r="Q18" s="29"/>
      <c r="R18" s="29"/>
      <c r="S18" s="29"/>
      <c r="T18" s="30"/>
      <c r="U18" s="31"/>
      <c r="V18" s="30"/>
      <c r="W18" s="10"/>
      <c r="X18" s="10"/>
      <c r="Y18" s="10"/>
    </row>
    <row r="19" spans="1:25" ht="18">
      <c r="A19" s="7">
        <v>10</v>
      </c>
      <c r="B19" s="8" t="s">
        <v>322</v>
      </c>
      <c r="C19" s="8" t="s">
        <v>947</v>
      </c>
      <c r="D19" s="97">
        <v>0.6344</v>
      </c>
      <c r="E19" s="97">
        <v>0.24680000000000002</v>
      </c>
      <c r="F19" s="97">
        <v>0.912</v>
      </c>
      <c r="G19" s="97">
        <v>0.22080000000000002</v>
      </c>
      <c r="H19" s="97">
        <v>0.9864</v>
      </c>
      <c r="I19" s="97">
        <v>0.24080000000000001</v>
      </c>
      <c r="J19" s="97">
        <v>0.9864</v>
      </c>
      <c r="K19" s="97">
        <v>0.24080000000000001</v>
      </c>
      <c r="L19" s="61"/>
      <c r="M19" s="61"/>
      <c r="N19" s="61"/>
      <c r="O19" s="61"/>
      <c r="P19" s="29"/>
      <c r="Q19" s="29"/>
      <c r="R19" s="29"/>
      <c r="S19" s="29"/>
      <c r="T19" s="30"/>
      <c r="U19" s="31"/>
      <c r="V19" s="30"/>
      <c r="W19" s="10"/>
      <c r="X19" s="10"/>
      <c r="Y19" s="10"/>
    </row>
    <row r="20" spans="1:25" ht="18">
      <c r="A20" s="7">
        <v>11</v>
      </c>
      <c r="B20" s="8" t="s">
        <v>324</v>
      </c>
      <c r="C20" s="8" t="s">
        <v>948</v>
      </c>
      <c r="D20" s="97">
        <v>0.5824</v>
      </c>
      <c r="E20" s="97">
        <v>0.2708</v>
      </c>
      <c r="F20" s="97">
        <v>0.9956</v>
      </c>
      <c r="G20" s="97">
        <v>0.2572</v>
      </c>
      <c r="H20" s="97">
        <v>0.9268</v>
      </c>
      <c r="I20" s="97">
        <v>0.2636</v>
      </c>
      <c r="J20" s="97">
        <v>0.9268</v>
      </c>
      <c r="K20" s="97">
        <v>0.2636</v>
      </c>
      <c r="L20" s="61"/>
      <c r="M20" s="61"/>
      <c r="N20" s="61"/>
      <c r="O20" s="61"/>
      <c r="P20" s="29"/>
      <c r="Q20" s="29"/>
      <c r="R20" s="29"/>
      <c r="S20" s="29"/>
      <c r="T20" s="30"/>
      <c r="U20" s="31"/>
      <c r="V20" s="30"/>
      <c r="W20" s="10"/>
      <c r="X20" s="10"/>
      <c r="Y20" s="10"/>
    </row>
    <row r="21" spans="1:25" ht="18">
      <c r="A21" s="7">
        <v>12</v>
      </c>
      <c r="B21" s="8" t="s">
        <v>333</v>
      </c>
      <c r="C21" s="8" t="s">
        <v>949</v>
      </c>
      <c r="D21" s="97">
        <v>0.007168</v>
      </c>
      <c r="E21" s="97">
        <v>0.002016</v>
      </c>
      <c r="F21" s="97">
        <v>0.012</v>
      </c>
      <c r="G21" s="97">
        <v>0.001664</v>
      </c>
      <c r="H21" s="97">
        <v>0.012128</v>
      </c>
      <c r="I21" s="97">
        <v>0.001792</v>
      </c>
      <c r="J21" s="97">
        <v>0.012128</v>
      </c>
      <c r="K21" s="97">
        <v>0.001792</v>
      </c>
      <c r="L21" s="96"/>
      <c r="M21" s="96"/>
      <c r="N21" s="96"/>
      <c r="O21" s="96"/>
      <c r="P21" s="29"/>
      <c r="Q21" s="29"/>
      <c r="R21" s="29"/>
      <c r="S21" s="29"/>
      <c r="T21" s="30"/>
      <c r="U21" s="31"/>
      <c r="V21" s="30"/>
      <c r="W21" s="10"/>
      <c r="X21" s="10"/>
      <c r="Y21" s="10"/>
    </row>
    <row r="22" spans="1:25" ht="18">
      <c r="A22" s="7">
        <v>13</v>
      </c>
      <c r="B22" s="8" t="s">
        <v>335</v>
      </c>
      <c r="C22" s="8" t="s">
        <v>950</v>
      </c>
      <c r="D22" s="97">
        <v>0.070272</v>
      </c>
      <c r="E22" s="97">
        <v>0.034896</v>
      </c>
      <c r="F22" s="97">
        <v>0.078144</v>
      </c>
      <c r="G22" s="97">
        <v>0.030288</v>
      </c>
      <c r="H22" s="97">
        <v>0.096624</v>
      </c>
      <c r="I22" s="97">
        <v>0.031632</v>
      </c>
      <c r="J22" s="97">
        <v>0.096624</v>
      </c>
      <c r="K22" s="97">
        <v>0.031632</v>
      </c>
      <c r="L22" s="61"/>
      <c r="M22" s="96"/>
      <c r="N22" s="96"/>
      <c r="O22" s="96"/>
      <c r="P22" s="29"/>
      <c r="Q22" s="29"/>
      <c r="R22" s="29"/>
      <c r="S22" s="29"/>
      <c r="T22" s="30"/>
      <c r="U22" s="31"/>
      <c r="V22" s="30"/>
      <c r="W22" s="10"/>
      <c r="X22" s="10"/>
      <c r="Y22" s="10"/>
    </row>
    <row r="23" spans="1:25" ht="18">
      <c r="A23" s="7">
        <v>14</v>
      </c>
      <c r="B23" s="8" t="s">
        <v>337</v>
      </c>
      <c r="C23" s="8" t="s">
        <v>951</v>
      </c>
      <c r="D23" s="97">
        <v>0.041007999999999996</v>
      </c>
      <c r="E23" s="97">
        <v>0.013071999999999999</v>
      </c>
      <c r="F23" s="97">
        <v>0.0019039999999999999</v>
      </c>
      <c r="G23" s="97">
        <v>0.000448</v>
      </c>
      <c r="H23" s="97">
        <v>0.051808</v>
      </c>
      <c r="I23" s="97">
        <v>0.011088</v>
      </c>
      <c r="J23" s="97">
        <v>0.051808</v>
      </c>
      <c r="K23" s="97">
        <v>0.011088</v>
      </c>
      <c r="L23" s="61"/>
      <c r="M23" s="96"/>
      <c r="N23" s="96"/>
      <c r="O23" s="96"/>
      <c r="P23" s="29"/>
      <c r="Q23" s="29"/>
      <c r="R23" s="29"/>
      <c r="S23" s="29"/>
      <c r="T23" s="30"/>
      <c r="U23" s="31"/>
      <c r="V23" s="30"/>
      <c r="W23" s="10"/>
      <c r="X23" s="10"/>
      <c r="Y23" s="10"/>
    </row>
    <row r="24" spans="1:25" ht="18">
      <c r="A24" s="7">
        <v>15</v>
      </c>
      <c r="B24" s="8" t="s">
        <v>328</v>
      </c>
      <c r="C24" s="8" t="s">
        <v>952</v>
      </c>
      <c r="D24" s="97">
        <v>0.3486</v>
      </c>
      <c r="E24" s="97">
        <v>0.1896</v>
      </c>
      <c r="F24" s="97">
        <v>0.5541</v>
      </c>
      <c r="G24" s="97">
        <v>0.2475</v>
      </c>
      <c r="H24" s="97">
        <v>0.5352</v>
      </c>
      <c r="I24" s="97">
        <v>0.213</v>
      </c>
      <c r="J24" s="97">
        <v>0.5352</v>
      </c>
      <c r="K24" s="97">
        <v>0.213</v>
      </c>
      <c r="L24" s="61"/>
      <c r="M24" s="61"/>
      <c r="N24" s="61"/>
      <c r="O24" s="61"/>
      <c r="P24" s="29"/>
      <c r="Q24" s="29"/>
      <c r="R24" s="29"/>
      <c r="S24" s="29"/>
      <c r="T24" s="30"/>
      <c r="U24" s="31"/>
      <c r="V24" s="30"/>
      <c r="W24" s="10"/>
      <c r="X24" s="10"/>
      <c r="Y24" s="10"/>
    </row>
    <row r="25" spans="1:25" ht="18">
      <c r="A25" s="7">
        <v>16</v>
      </c>
      <c r="B25" s="8" t="s">
        <v>330</v>
      </c>
      <c r="C25" s="8" t="s">
        <v>953</v>
      </c>
      <c r="D25" s="97">
        <v>0.21719999999999998</v>
      </c>
      <c r="E25" s="97">
        <v>0.11009999999999999</v>
      </c>
      <c r="F25" s="97">
        <v>0.3468</v>
      </c>
      <c r="G25" s="97">
        <v>0.09809999999999999</v>
      </c>
      <c r="H25" s="97">
        <v>0.402</v>
      </c>
      <c r="I25" s="97">
        <v>0.1254</v>
      </c>
      <c r="J25" s="97">
        <v>0.402</v>
      </c>
      <c r="K25" s="97">
        <v>0.1254</v>
      </c>
      <c r="L25" s="61"/>
      <c r="M25" s="61"/>
      <c r="N25" s="61"/>
      <c r="O25" s="61"/>
      <c r="P25" s="29"/>
      <c r="Q25" s="29"/>
      <c r="R25" s="29"/>
      <c r="S25" s="29"/>
      <c r="T25" s="30"/>
      <c r="U25" s="31"/>
      <c r="V25" s="30"/>
      <c r="W25" s="10"/>
      <c r="X25" s="10"/>
      <c r="Y25" s="10"/>
    </row>
    <row r="26" spans="1:25" ht="18">
      <c r="A26" s="7">
        <v>17</v>
      </c>
      <c r="B26" s="8" t="s">
        <v>325</v>
      </c>
      <c r="C26" s="8" t="s">
        <v>954</v>
      </c>
      <c r="D26" s="97">
        <v>0.164</v>
      </c>
      <c r="E26" s="97">
        <v>0.1286</v>
      </c>
      <c r="F26" s="97">
        <v>0.254</v>
      </c>
      <c r="G26" s="97">
        <v>0.1016</v>
      </c>
      <c r="H26" s="97">
        <v>0.25939999999999996</v>
      </c>
      <c r="I26" s="97">
        <v>0.1222</v>
      </c>
      <c r="J26" s="97">
        <v>0.25939999999999996</v>
      </c>
      <c r="K26" s="97">
        <v>0.1222</v>
      </c>
      <c r="L26" s="61"/>
      <c r="M26" s="61"/>
      <c r="N26" s="61"/>
      <c r="O26" s="61"/>
      <c r="P26" s="29"/>
      <c r="Q26" s="29"/>
      <c r="R26" s="29"/>
      <c r="S26" s="29"/>
      <c r="T26" s="30"/>
      <c r="U26" s="31"/>
      <c r="V26" s="30"/>
      <c r="W26" s="10"/>
      <c r="X26" s="10"/>
      <c r="Y26" s="10"/>
    </row>
    <row r="27" spans="1:25" ht="18">
      <c r="A27" s="7">
        <v>18</v>
      </c>
      <c r="B27" s="8" t="s">
        <v>327</v>
      </c>
      <c r="C27" s="8" t="s">
        <v>955</v>
      </c>
      <c r="D27" s="97">
        <v>0.1314</v>
      </c>
      <c r="E27" s="97">
        <v>0.07859999999999999</v>
      </c>
      <c r="F27" s="97">
        <v>0.152</v>
      </c>
      <c r="G27" s="97">
        <v>0.047200000000000006</v>
      </c>
      <c r="H27" s="97">
        <v>0.2186</v>
      </c>
      <c r="I27" s="97">
        <v>0.07640000000000001</v>
      </c>
      <c r="J27" s="97">
        <v>0.2186</v>
      </c>
      <c r="K27" s="97">
        <v>0.07640000000000001</v>
      </c>
      <c r="L27" s="61"/>
      <c r="M27" s="61"/>
      <c r="N27" s="61"/>
      <c r="O27" s="61"/>
      <c r="P27" s="29"/>
      <c r="Q27" s="29"/>
      <c r="R27" s="29"/>
      <c r="S27" s="29"/>
      <c r="T27" s="30"/>
      <c r="U27" s="31"/>
      <c r="V27" s="30"/>
      <c r="W27" s="10"/>
      <c r="X27" s="10"/>
      <c r="Y27" s="10"/>
    </row>
    <row r="29" spans="2:11" ht="18">
      <c r="B29" s="138" t="s">
        <v>651</v>
      </c>
      <c r="C29" s="138"/>
      <c r="K29" s="5" t="s">
        <v>652</v>
      </c>
    </row>
    <row r="30" spans="1:11" ht="18.75" customHeight="1">
      <c r="A30" s="134" t="s">
        <v>583</v>
      </c>
      <c r="B30" s="134" t="s">
        <v>584</v>
      </c>
      <c r="C30" s="134" t="s">
        <v>4</v>
      </c>
      <c r="D30" s="135" t="s">
        <v>1009</v>
      </c>
      <c r="E30" s="135"/>
      <c r="F30" s="135"/>
      <c r="G30" s="135"/>
      <c r="H30" s="135"/>
      <c r="I30" s="135"/>
      <c r="J30" s="135"/>
      <c r="K30" s="135"/>
    </row>
    <row r="31" spans="1:11" ht="18">
      <c r="A31" s="134"/>
      <c r="B31" s="134"/>
      <c r="C31" s="134"/>
      <c r="D31" s="135"/>
      <c r="E31" s="135"/>
      <c r="F31" s="135"/>
      <c r="G31" s="135"/>
      <c r="H31" s="135"/>
      <c r="I31" s="135"/>
      <c r="J31" s="135"/>
      <c r="K31" s="135"/>
    </row>
    <row r="32" spans="1:11" ht="40.5" customHeight="1">
      <c r="A32" s="134"/>
      <c r="B32" s="134"/>
      <c r="C32" s="134"/>
      <c r="D32" s="134" t="s">
        <v>585</v>
      </c>
      <c r="E32" s="134"/>
      <c r="F32" s="134" t="s">
        <v>987</v>
      </c>
      <c r="G32" s="134"/>
      <c r="H32" s="134" t="s">
        <v>1007</v>
      </c>
      <c r="I32" s="134"/>
      <c r="J32" s="135" t="s">
        <v>1008</v>
      </c>
      <c r="K32" s="135"/>
    </row>
    <row r="33" spans="1:21" ht="18">
      <c r="A33" s="7">
        <v>1</v>
      </c>
      <c r="B33" s="8" t="s">
        <v>308</v>
      </c>
      <c r="C33" s="8" t="s">
        <v>938</v>
      </c>
      <c r="D33" s="139">
        <v>10</v>
      </c>
      <c r="E33" s="139"/>
      <c r="F33" s="139">
        <v>10</v>
      </c>
      <c r="G33" s="139"/>
      <c r="H33" s="139">
        <v>10</v>
      </c>
      <c r="I33" s="139"/>
      <c r="J33" s="139">
        <v>10</v>
      </c>
      <c r="K33" s="139"/>
      <c r="N33" s="14"/>
      <c r="O33" s="10"/>
      <c r="P33" s="10"/>
      <c r="Q33" s="10"/>
      <c r="R33" s="10"/>
      <c r="S33" s="10"/>
      <c r="T33" s="10"/>
      <c r="U33" s="10"/>
    </row>
    <row r="34" spans="1:21" ht="18">
      <c r="A34" s="7">
        <v>2</v>
      </c>
      <c r="B34" s="8" t="s">
        <v>310</v>
      </c>
      <c r="C34" s="8" t="s">
        <v>939</v>
      </c>
      <c r="D34" s="139">
        <v>10</v>
      </c>
      <c r="E34" s="139"/>
      <c r="F34" s="139">
        <v>10</v>
      </c>
      <c r="G34" s="139"/>
      <c r="H34" s="139">
        <v>10</v>
      </c>
      <c r="I34" s="139"/>
      <c r="J34" s="139">
        <v>10</v>
      </c>
      <c r="K34" s="139"/>
      <c r="N34" s="14"/>
      <c r="O34" s="10"/>
      <c r="P34" s="10"/>
      <c r="Q34" s="10"/>
      <c r="R34" s="10"/>
      <c r="S34" s="10"/>
      <c r="T34" s="10"/>
      <c r="U34" s="10"/>
    </row>
    <row r="35" spans="1:21" ht="18">
      <c r="A35" s="7">
        <v>3</v>
      </c>
      <c r="B35" s="8" t="s">
        <v>312</v>
      </c>
      <c r="C35" s="8" t="s">
        <v>940</v>
      </c>
      <c r="D35" s="139">
        <v>10</v>
      </c>
      <c r="E35" s="139"/>
      <c r="F35" s="139">
        <v>10</v>
      </c>
      <c r="G35" s="139"/>
      <c r="H35" s="139">
        <v>10</v>
      </c>
      <c r="I35" s="139"/>
      <c r="J35" s="139">
        <v>10</v>
      </c>
      <c r="K35" s="139"/>
      <c r="N35" s="14"/>
      <c r="O35" s="10"/>
      <c r="P35" s="10"/>
      <c r="Q35" s="10"/>
      <c r="R35" s="10"/>
      <c r="S35" s="10"/>
      <c r="T35" s="10"/>
      <c r="U35" s="10"/>
    </row>
    <row r="36" spans="1:21" ht="18">
      <c r="A36" s="7">
        <v>4</v>
      </c>
      <c r="B36" s="8" t="s">
        <v>313</v>
      </c>
      <c r="C36" s="8" t="s">
        <v>941</v>
      </c>
      <c r="D36" s="139">
        <v>10</v>
      </c>
      <c r="E36" s="139"/>
      <c r="F36" s="139">
        <v>10</v>
      </c>
      <c r="G36" s="139"/>
      <c r="H36" s="139">
        <v>10</v>
      </c>
      <c r="I36" s="139"/>
      <c r="J36" s="139">
        <v>10</v>
      </c>
      <c r="K36" s="139"/>
      <c r="N36" s="14"/>
      <c r="O36" s="10"/>
      <c r="P36" s="10"/>
      <c r="Q36" s="10"/>
      <c r="R36" s="10"/>
      <c r="S36" s="10"/>
      <c r="T36" s="10"/>
      <c r="U36" s="10"/>
    </row>
    <row r="37" spans="1:21" ht="18">
      <c r="A37" s="7">
        <v>5</v>
      </c>
      <c r="B37" s="8" t="s">
        <v>315</v>
      </c>
      <c r="C37" s="8" t="s">
        <v>942</v>
      </c>
      <c r="D37" s="139">
        <v>10</v>
      </c>
      <c r="E37" s="139"/>
      <c r="F37" s="139">
        <v>10</v>
      </c>
      <c r="G37" s="139"/>
      <c r="H37" s="139">
        <v>10</v>
      </c>
      <c r="I37" s="139"/>
      <c r="J37" s="139">
        <v>10</v>
      </c>
      <c r="K37" s="139"/>
      <c r="N37" s="14"/>
      <c r="O37" s="10"/>
      <c r="P37" s="10"/>
      <c r="Q37" s="10"/>
      <c r="R37" s="10"/>
      <c r="S37" s="10"/>
      <c r="T37" s="10"/>
      <c r="U37" s="10"/>
    </row>
    <row r="38" spans="1:21" ht="18">
      <c r="A38" s="7">
        <v>6</v>
      </c>
      <c r="B38" s="8" t="s">
        <v>316</v>
      </c>
      <c r="C38" s="8" t="s">
        <v>943</v>
      </c>
      <c r="D38" s="139">
        <v>10</v>
      </c>
      <c r="E38" s="139"/>
      <c r="F38" s="139">
        <v>10</v>
      </c>
      <c r="G38" s="139"/>
      <c r="H38" s="139">
        <v>10</v>
      </c>
      <c r="I38" s="139"/>
      <c r="J38" s="139">
        <v>10</v>
      </c>
      <c r="K38" s="139"/>
      <c r="N38" s="14"/>
      <c r="O38" s="10"/>
      <c r="P38" s="10"/>
      <c r="Q38" s="10"/>
      <c r="R38" s="10"/>
      <c r="S38" s="10"/>
      <c r="T38" s="10"/>
      <c r="U38" s="10"/>
    </row>
    <row r="39" spans="1:21" ht="18">
      <c r="A39" s="7">
        <v>7</v>
      </c>
      <c r="B39" s="8" t="s">
        <v>318</v>
      </c>
      <c r="C39" s="8" t="s">
        <v>944</v>
      </c>
      <c r="D39" s="139">
        <v>10</v>
      </c>
      <c r="E39" s="139"/>
      <c r="F39" s="139">
        <v>10</v>
      </c>
      <c r="G39" s="139"/>
      <c r="H39" s="139">
        <v>10</v>
      </c>
      <c r="I39" s="139"/>
      <c r="J39" s="139">
        <v>10</v>
      </c>
      <c r="K39" s="139"/>
      <c r="N39" s="14"/>
      <c r="O39" s="10"/>
      <c r="P39" s="10"/>
      <c r="Q39" s="10"/>
      <c r="R39" s="10"/>
      <c r="S39" s="10"/>
      <c r="T39" s="10"/>
      <c r="U39" s="10"/>
    </row>
    <row r="40" spans="1:21" ht="18">
      <c r="A40" s="7">
        <v>8</v>
      </c>
      <c r="B40" s="8" t="s">
        <v>320</v>
      </c>
      <c r="C40" s="8" t="s">
        <v>945</v>
      </c>
      <c r="D40" s="139">
        <v>10</v>
      </c>
      <c r="E40" s="139"/>
      <c r="F40" s="139">
        <v>10</v>
      </c>
      <c r="G40" s="139"/>
      <c r="H40" s="139">
        <v>10</v>
      </c>
      <c r="I40" s="139"/>
      <c r="J40" s="139">
        <v>10</v>
      </c>
      <c r="K40" s="139"/>
      <c r="N40" s="14"/>
      <c r="O40" s="10"/>
      <c r="P40" s="10"/>
      <c r="Q40" s="10"/>
      <c r="R40" s="10"/>
      <c r="S40" s="10"/>
      <c r="T40" s="10"/>
      <c r="U40" s="10"/>
    </row>
    <row r="41" spans="1:21" ht="18">
      <c r="A41" s="7">
        <v>9</v>
      </c>
      <c r="B41" s="8" t="s">
        <v>331</v>
      </c>
      <c r="C41" s="8" t="s">
        <v>946</v>
      </c>
      <c r="D41" s="139">
        <v>0.4</v>
      </c>
      <c r="E41" s="139"/>
      <c r="F41" s="139">
        <v>0.4</v>
      </c>
      <c r="G41" s="139"/>
      <c r="H41" s="139">
        <v>0.4</v>
      </c>
      <c r="I41" s="139"/>
      <c r="J41" s="139">
        <v>0.4</v>
      </c>
      <c r="K41" s="139"/>
      <c r="N41" s="14"/>
      <c r="O41" s="10"/>
      <c r="P41" s="10"/>
      <c r="Q41" s="10"/>
      <c r="R41" s="10"/>
      <c r="S41" s="10"/>
      <c r="T41" s="10"/>
      <c r="U41" s="10"/>
    </row>
    <row r="42" spans="1:21" ht="18">
      <c r="A42" s="7">
        <v>10</v>
      </c>
      <c r="B42" s="8" t="s">
        <v>322</v>
      </c>
      <c r="C42" s="8" t="s">
        <v>947</v>
      </c>
      <c r="D42" s="139">
        <v>10</v>
      </c>
      <c r="E42" s="139"/>
      <c r="F42" s="139">
        <v>10</v>
      </c>
      <c r="G42" s="139"/>
      <c r="H42" s="139">
        <v>10</v>
      </c>
      <c r="I42" s="139"/>
      <c r="J42" s="139">
        <v>10</v>
      </c>
      <c r="K42" s="139"/>
      <c r="N42" s="14"/>
      <c r="O42" s="10"/>
      <c r="P42" s="10"/>
      <c r="Q42" s="10"/>
      <c r="R42" s="10"/>
      <c r="S42" s="10"/>
      <c r="T42" s="10"/>
      <c r="U42" s="10"/>
    </row>
    <row r="43" spans="1:21" ht="18">
      <c r="A43" s="7">
        <v>11</v>
      </c>
      <c r="B43" s="8" t="s">
        <v>324</v>
      </c>
      <c r="C43" s="8" t="s">
        <v>948</v>
      </c>
      <c r="D43" s="139">
        <v>10</v>
      </c>
      <c r="E43" s="139"/>
      <c r="F43" s="139">
        <v>10</v>
      </c>
      <c r="G43" s="139"/>
      <c r="H43" s="139">
        <v>10</v>
      </c>
      <c r="I43" s="139"/>
      <c r="J43" s="139">
        <v>10</v>
      </c>
      <c r="K43" s="139"/>
      <c r="N43" s="14"/>
      <c r="O43" s="10"/>
      <c r="P43" s="10"/>
      <c r="Q43" s="10"/>
      <c r="R43" s="10"/>
      <c r="S43" s="10"/>
      <c r="T43" s="10"/>
      <c r="U43" s="10"/>
    </row>
    <row r="44" spans="1:21" ht="18">
      <c r="A44" s="7">
        <v>12</v>
      </c>
      <c r="B44" s="8" t="s">
        <v>333</v>
      </c>
      <c r="C44" s="8" t="s">
        <v>949</v>
      </c>
      <c r="D44" s="139" t="s">
        <v>677</v>
      </c>
      <c r="E44" s="139"/>
      <c r="F44" s="139" t="s">
        <v>677</v>
      </c>
      <c r="G44" s="139"/>
      <c r="H44" s="139" t="s">
        <v>677</v>
      </c>
      <c r="I44" s="139"/>
      <c r="J44" s="139" t="s">
        <v>677</v>
      </c>
      <c r="K44" s="139"/>
      <c r="N44" s="14"/>
      <c r="O44" s="10"/>
      <c r="P44" s="10"/>
      <c r="Q44" s="10"/>
      <c r="R44" s="10"/>
      <c r="S44" s="10"/>
      <c r="T44" s="10"/>
      <c r="U44" s="10"/>
    </row>
    <row r="45" spans="1:21" ht="18">
      <c r="A45" s="7">
        <v>13</v>
      </c>
      <c r="B45" s="8" t="s">
        <v>335</v>
      </c>
      <c r="C45" s="8" t="s">
        <v>950</v>
      </c>
      <c r="D45" s="139" t="s">
        <v>677</v>
      </c>
      <c r="E45" s="139"/>
      <c r="F45" s="139" t="s">
        <v>677</v>
      </c>
      <c r="G45" s="139"/>
      <c r="H45" s="139" t="s">
        <v>677</v>
      </c>
      <c r="I45" s="139"/>
      <c r="J45" s="139" t="s">
        <v>677</v>
      </c>
      <c r="K45" s="139"/>
      <c r="N45" s="14"/>
      <c r="O45" s="10"/>
      <c r="P45" s="10"/>
      <c r="Q45" s="10"/>
      <c r="R45" s="10"/>
      <c r="S45" s="10"/>
      <c r="T45" s="10"/>
      <c r="U45" s="10"/>
    </row>
    <row r="46" spans="1:21" ht="18">
      <c r="A46" s="7">
        <v>14</v>
      </c>
      <c r="B46" s="8" t="s">
        <v>337</v>
      </c>
      <c r="C46" s="8" t="s">
        <v>951</v>
      </c>
      <c r="D46" s="139" t="s">
        <v>677</v>
      </c>
      <c r="E46" s="139"/>
      <c r="F46" s="139" t="s">
        <v>677</v>
      </c>
      <c r="G46" s="139"/>
      <c r="H46" s="139" t="s">
        <v>677</v>
      </c>
      <c r="I46" s="139"/>
      <c r="J46" s="139" t="s">
        <v>677</v>
      </c>
      <c r="K46" s="139"/>
      <c r="N46" s="14"/>
      <c r="O46" s="10"/>
      <c r="P46" s="10"/>
      <c r="Q46" s="10"/>
      <c r="R46" s="10"/>
      <c r="S46" s="10"/>
      <c r="T46" s="10"/>
      <c r="U46" s="10"/>
    </row>
    <row r="47" spans="1:21" ht="18">
      <c r="A47" s="7">
        <v>15</v>
      </c>
      <c r="B47" s="8" t="s">
        <v>328</v>
      </c>
      <c r="C47" s="8" t="s">
        <v>952</v>
      </c>
      <c r="D47" s="139">
        <v>10</v>
      </c>
      <c r="E47" s="139"/>
      <c r="F47" s="139">
        <v>10</v>
      </c>
      <c r="G47" s="139"/>
      <c r="H47" s="139">
        <v>10</v>
      </c>
      <c r="I47" s="139"/>
      <c r="J47" s="139">
        <v>10</v>
      </c>
      <c r="K47" s="139"/>
      <c r="N47" s="14"/>
      <c r="O47" s="10"/>
      <c r="P47" s="10"/>
      <c r="Q47" s="10"/>
      <c r="R47" s="10"/>
      <c r="S47" s="10"/>
      <c r="T47" s="10"/>
      <c r="U47" s="10"/>
    </row>
    <row r="48" spans="1:21" ht="18">
      <c r="A48" s="7">
        <v>16</v>
      </c>
      <c r="B48" s="8" t="s">
        <v>330</v>
      </c>
      <c r="C48" s="8" t="s">
        <v>953</v>
      </c>
      <c r="D48" s="139" t="s">
        <v>680</v>
      </c>
      <c r="E48" s="139"/>
      <c r="F48" s="139" t="s">
        <v>680</v>
      </c>
      <c r="G48" s="139"/>
      <c r="H48" s="139" t="s">
        <v>680</v>
      </c>
      <c r="I48" s="139"/>
      <c r="J48" s="139" t="s">
        <v>680</v>
      </c>
      <c r="K48" s="139"/>
      <c r="N48" s="14"/>
      <c r="O48" s="10"/>
      <c r="P48" s="10"/>
      <c r="Q48" s="10"/>
      <c r="R48" s="10"/>
      <c r="S48" s="10"/>
      <c r="T48" s="10"/>
      <c r="U48" s="10"/>
    </row>
    <row r="49" spans="1:21" ht="18">
      <c r="A49" s="7">
        <v>17</v>
      </c>
      <c r="B49" s="8" t="s">
        <v>325</v>
      </c>
      <c r="C49" s="8" t="s">
        <v>954</v>
      </c>
      <c r="D49" s="139" t="s">
        <v>681</v>
      </c>
      <c r="E49" s="139"/>
      <c r="F49" s="139" t="s">
        <v>681</v>
      </c>
      <c r="G49" s="139"/>
      <c r="H49" s="139" t="s">
        <v>681</v>
      </c>
      <c r="I49" s="139"/>
      <c r="J49" s="139" t="s">
        <v>681</v>
      </c>
      <c r="K49" s="139"/>
      <c r="N49" s="14"/>
      <c r="O49" s="10"/>
      <c r="P49" s="10"/>
      <c r="Q49" s="10"/>
      <c r="R49" s="10"/>
      <c r="S49" s="10"/>
      <c r="T49" s="10"/>
      <c r="U49" s="10"/>
    </row>
    <row r="50" spans="1:21" ht="18">
      <c r="A50" s="7">
        <v>18</v>
      </c>
      <c r="B50" s="8" t="s">
        <v>327</v>
      </c>
      <c r="C50" s="8" t="s">
        <v>955</v>
      </c>
      <c r="D50" s="139" t="s">
        <v>681</v>
      </c>
      <c r="E50" s="139"/>
      <c r="F50" s="139" t="s">
        <v>681</v>
      </c>
      <c r="G50" s="139"/>
      <c r="H50" s="139" t="s">
        <v>681</v>
      </c>
      <c r="I50" s="139"/>
      <c r="J50" s="139" t="s">
        <v>681</v>
      </c>
      <c r="K50" s="139"/>
      <c r="N50" s="14"/>
      <c r="O50" s="10"/>
      <c r="P50" s="10"/>
      <c r="Q50" s="10"/>
      <c r="R50" s="10"/>
      <c r="S50" s="10"/>
      <c r="T50" s="10"/>
      <c r="U50" s="10"/>
    </row>
    <row r="51" spans="14:20" ht="18">
      <c r="N51" s="32"/>
      <c r="O51" s="32"/>
      <c r="P51" s="32"/>
      <c r="Q51" s="32"/>
      <c r="R51" s="32"/>
      <c r="S51" s="32"/>
      <c r="T51" s="32"/>
    </row>
    <row r="52" spans="3:10" ht="18">
      <c r="C52" s="45"/>
      <c r="I52" s="65"/>
      <c r="J52" s="28"/>
    </row>
    <row r="53" spans="2:10" ht="18.75" customHeight="1">
      <c r="B53" s="45" t="s">
        <v>999</v>
      </c>
      <c r="C53" s="49"/>
      <c r="D53" s="49"/>
      <c r="E53" s="49"/>
      <c r="F53" s="132"/>
      <c r="G53" s="132"/>
      <c r="H53" s="132"/>
      <c r="I53" s="132"/>
      <c r="J53" s="132"/>
    </row>
    <row r="54" spans="2:10" ht="18.75" customHeight="1">
      <c r="B54" s="45" t="s">
        <v>577</v>
      </c>
      <c r="C54" s="49"/>
      <c r="D54" s="49"/>
      <c r="E54" s="49"/>
      <c r="F54" s="132"/>
      <c r="G54" s="132"/>
      <c r="H54" s="132"/>
      <c r="I54" s="132"/>
      <c r="J54" s="132"/>
    </row>
    <row r="55" spans="2:10" ht="18.75" customHeight="1">
      <c r="B55" s="45"/>
      <c r="C55" s="49"/>
      <c r="D55" s="49"/>
      <c r="E55" s="49"/>
      <c r="F55" s="132"/>
      <c r="G55" s="132"/>
      <c r="H55" s="132"/>
      <c r="I55" s="132"/>
      <c r="J55" s="132"/>
    </row>
    <row r="56" spans="2:10" ht="37.5" customHeight="1">
      <c r="B56" s="46" t="s">
        <v>998</v>
      </c>
      <c r="C56" s="66"/>
      <c r="D56" s="69"/>
      <c r="E56" s="49"/>
      <c r="F56" s="133"/>
      <c r="G56" s="133"/>
      <c r="H56" s="133"/>
      <c r="I56" s="133"/>
      <c r="J56" s="133"/>
    </row>
    <row r="57" spans="2:10" ht="31.5" customHeight="1">
      <c r="B57" s="45" t="s">
        <v>1003</v>
      </c>
      <c r="C57" s="48"/>
      <c r="D57" s="48"/>
      <c r="E57" s="48"/>
      <c r="F57" s="68"/>
      <c r="G57" s="70"/>
      <c r="H57" s="70"/>
      <c r="I57" s="71"/>
      <c r="J57" s="72"/>
    </row>
    <row r="58" spans="2:20" ht="18">
      <c r="B58" s="47"/>
      <c r="C58" s="2" t="s">
        <v>578</v>
      </c>
      <c r="D58" s="48"/>
      <c r="E58" s="48"/>
      <c r="F58" s="2"/>
      <c r="G58" s="48"/>
      <c r="H58" s="48"/>
      <c r="S58" s="19"/>
      <c r="T58" s="19"/>
    </row>
    <row r="61" ht="18">
      <c r="A61" s="1"/>
    </row>
  </sheetData>
  <sheetProtection/>
  <mergeCells count="94">
    <mergeCell ref="D50:E50"/>
    <mergeCell ref="F50:G50"/>
    <mergeCell ref="H50:I50"/>
    <mergeCell ref="J50:K50"/>
    <mergeCell ref="D48:E48"/>
    <mergeCell ref="F48:G48"/>
    <mergeCell ref="H48:I48"/>
    <mergeCell ref="J48:K48"/>
    <mergeCell ref="D49:E49"/>
    <mergeCell ref="F49:G49"/>
    <mergeCell ref="H49:I49"/>
    <mergeCell ref="J49:K49"/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H32:I32"/>
    <mergeCell ref="J32:K32"/>
    <mergeCell ref="D33:E33"/>
    <mergeCell ref="F33:G33"/>
    <mergeCell ref="H33:I33"/>
    <mergeCell ref="J33:K33"/>
    <mergeCell ref="F8:G8"/>
    <mergeCell ref="H8:I8"/>
    <mergeCell ref="J8:K8"/>
    <mergeCell ref="B29:C29"/>
    <mergeCell ref="A30:A32"/>
    <mergeCell ref="B30:B32"/>
    <mergeCell ref="C30:C32"/>
    <mergeCell ref="D30:K31"/>
    <mergeCell ref="D32:E32"/>
    <mergeCell ref="F32:G32"/>
    <mergeCell ref="F53:J53"/>
    <mergeCell ref="F54:J54"/>
    <mergeCell ref="F55:J55"/>
    <mergeCell ref="F56:J56"/>
    <mergeCell ref="A2:K4"/>
    <mergeCell ref="A6:A9"/>
    <mergeCell ref="B6:B9"/>
    <mergeCell ref="C6:C9"/>
    <mergeCell ref="D6:K7"/>
    <mergeCell ref="D8:E8"/>
  </mergeCells>
  <printOptions/>
  <pageMargins left="0.7086614173228347" right="0.4330708661417323" top="0.38" bottom="0.28" header="0.28" footer="0.19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="60" zoomScaleNormal="60" workbookViewId="0" topLeftCell="A1">
      <pane ySplit="9" topLeftCell="A10" activePane="bottomLeft" state="frozen"/>
      <selection pane="topLeft" activeCell="A1" sqref="A1"/>
      <selection pane="bottomLeft" activeCell="M41" sqref="M41"/>
    </sheetView>
  </sheetViews>
  <sheetFormatPr defaultColWidth="9.33203125" defaultRowHeight="12.75"/>
  <cols>
    <col min="1" max="1" width="15" style="3" customWidth="1"/>
    <col min="2" max="2" width="25.66015625" style="3" customWidth="1"/>
    <col min="3" max="3" width="87.33203125" style="3" customWidth="1"/>
    <col min="4" max="11" width="20.83203125" style="3" customWidth="1"/>
    <col min="12" max="12" width="9.33203125" style="39" customWidth="1"/>
    <col min="13" max="14" width="10.66015625" style="3" customWidth="1"/>
    <col min="15" max="16384" width="9.33203125" style="3" customWidth="1"/>
  </cols>
  <sheetData>
    <row r="1" ht="18">
      <c r="J1" s="3" t="s">
        <v>956</v>
      </c>
    </row>
    <row r="2" spans="1:11" ht="18">
      <c r="A2" s="148" t="s">
        <v>1022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8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8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9:11" ht="18">
      <c r="I5" s="4"/>
      <c r="K5" s="5" t="s">
        <v>582</v>
      </c>
    </row>
    <row r="6" spans="1:11" ht="18.75" customHeight="1">
      <c r="A6" s="134" t="s">
        <v>583</v>
      </c>
      <c r="B6" s="134" t="s">
        <v>584</v>
      </c>
      <c r="C6" s="134" t="s">
        <v>4</v>
      </c>
      <c r="D6" s="135" t="s">
        <v>1009</v>
      </c>
      <c r="E6" s="135"/>
      <c r="F6" s="135"/>
      <c r="G6" s="135"/>
      <c r="H6" s="135"/>
      <c r="I6" s="135"/>
      <c r="J6" s="135"/>
      <c r="K6" s="135"/>
    </row>
    <row r="7" spans="1:11" ht="18">
      <c r="A7" s="134"/>
      <c r="B7" s="134"/>
      <c r="C7" s="134"/>
      <c r="D7" s="135"/>
      <c r="E7" s="135"/>
      <c r="F7" s="135"/>
      <c r="G7" s="135"/>
      <c r="H7" s="135"/>
      <c r="I7" s="135"/>
      <c r="J7" s="135"/>
      <c r="K7" s="135"/>
    </row>
    <row r="8" spans="1:11" ht="18.75" customHeight="1">
      <c r="A8" s="134"/>
      <c r="B8" s="134"/>
      <c r="C8" s="134"/>
      <c r="D8" s="134" t="s">
        <v>585</v>
      </c>
      <c r="E8" s="134"/>
      <c r="F8" s="134" t="s">
        <v>987</v>
      </c>
      <c r="G8" s="134"/>
      <c r="H8" s="134" t="s">
        <v>1007</v>
      </c>
      <c r="I8" s="134"/>
      <c r="J8" s="135" t="s">
        <v>1008</v>
      </c>
      <c r="K8" s="135"/>
    </row>
    <row r="9" spans="1:11" ht="18">
      <c r="A9" s="134"/>
      <c r="B9" s="134"/>
      <c r="C9" s="134"/>
      <c r="D9" s="6" t="s">
        <v>586</v>
      </c>
      <c r="E9" s="6" t="s">
        <v>587</v>
      </c>
      <c r="F9" s="6" t="s">
        <v>586</v>
      </c>
      <c r="G9" s="6" t="s">
        <v>587</v>
      </c>
      <c r="H9" s="6" t="s">
        <v>586</v>
      </c>
      <c r="I9" s="6" t="s">
        <v>587</v>
      </c>
      <c r="J9" s="6" t="s">
        <v>586</v>
      </c>
      <c r="K9" s="6" t="s">
        <v>587</v>
      </c>
    </row>
    <row r="10" spans="1:15" ht="18">
      <c r="A10" s="7">
        <v>1</v>
      </c>
      <c r="B10" s="33">
        <v>6</v>
      </c>
      <c r="C10" s="33" t="s">
        <v>957</v>
      </c>
      <c r="D10" s="98">
        <v>0.815</v>
      </c>
      <c r="E10" s="98">
        <v>0.381</v>
      </c>
      <c r="F10" s="98">
        <v>1.073</v>
      </c>
      <c r="G10" s="98">
        <v>0.241</v>
      </c>
      <c r="H10" s="98">
        <v>1.338</v>
      </c>
      <c r="I10" s="98">
        <v>0.4</v>
      </c>
      <c r="J10" s="98">
        <v>1.338</v>
      </c>
      <c r="K10" s="98">
        <v>0.4</v>
      </c>
      <c r="M10" s="61"/>
      <c r="N10" s="61"/>
      <c r="O10" s="61"/>
    </row>
    <row r="11" spans="1:15" ht="18">
      <c r="A11" s="7">
        <v>2</v>
      </c>
      <c r="B11" s="33">
        <v>7</v>
      </c>
      <c r="C11" s="33" t="s">
        <v>958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M11" s="96"/>
      <c r="N11" s="96"/>
      <c r="O11" s="96"/>
    </row>
    <row r="12" spans="1:15" ht="18">
      <c r="A12" s="7">
        <v>3</v>
      </c>
      <c r="B12" s="33">
        <v>8</v>
      </c>
      <c r="C12" s="33" t="s">
        <v>959</v>
      </c>
      <c r="D12" s="98">
        <v>1.284</v>
      </c>
      <c r="E12" s="98">
        <v>0.434</v>
      </c>
      <c r="F12" s="98">
        <v>1.742</v>
      </c>
      <c r="G12" s="98">
        <v>0.447</v>
      </c>
      <c r="H12" s="98">
        <v>1.83</v>
      </c>
      <c r="I12" s="98">
        <v>0.451</v>
      </c>
      <c r="J12" s="98">
        <v>1.83</v>
      </c>
      <c r="K12" s="98">
        <v>0.451</v>
      </c>
      <c r="M12" s="96"/>
      <c r="N12" s="96"/>
      <c r="O12" s="96"/>
    </row>
    <row r="13" spans="1:15" ht="18">
      <c r="A13" s="7">
        <v>4</v>
      </c>
      <c r="B13" s="33">
        <v>9</v>
      </c>
      <c r="C13" s="33" t="s">
        <v>960</v>
      </c>
      <c r="D13" s="98">
        <v>0.805</v>
      </c>
      <c r="E13" s="98">
        <v>0.356</v>
      </c>
      <c r="F13" s="98">
        <v>1.088</v>
      </c>
      <c r="G13" s="98">
        <v>0.3</v>
      </c>
      <c r="H13" s="98">
        <v>1.257</v>
      </c>
      <c r="I13" s="98">
        <v>0.38</v>
      </c>
      <c r="J13" s="98">
        <v>1.257</v>
      </c>
      <c r="K13" s="98">
        <v>0.38</v>
      </c>
      <c r="M13" s="96"/>
      <c r="N13" s="96"/>
      <c r="O13" s="96"/>
    </row>
    <row r="14" spans="1:15" ht="18">
      <c r="A14" s="7">
        <v>5</v>
      </c>
      <c r="B14" s="33">
        <v>10</v>
      </c>
      <c r="C14" s="33" t="s">
        <v>961</v>
      </c>
      <c r="D14" s="98">
        <v>0.43</v>
      </c>
      <c r="E14" s="98">
        <v>0.182</v>
      </c>
      <c r="F14" s="98">
        <v>0.435</v>
      </c>
      <c r="G14" s="98">
        <v>0.141</v>
      </c>
      <c r="H14" s="98">
        <v>0.585</v>
      </c>
      <c r="I14" s="98">
        <v>0.177</v>
      </c>
      <c r="J14" s="98">
        <v>0.585</v>
      </c>
      <c r="K14" s="98">
        <v>0.177</v>
      </c>
      <c r="M14" s="96"/>
      <c r="N14" s="96"/>
      <c r="O14" s="96"/>
    </row>
    <row r="15" spans="1:15" ht="18">
      <c r="A15" s="7">
        <v>6</v>
      </c>
      <c r="B15" s="33">
        <v>11</v>
      </c>
      <c r="C15" s="33" t="s">
        <v>962</v>
      </c>
      <c r="D15" s="98">
        <v>0.122</v>
      </c>
      <c r="E15" s="98">
        <v>0</v>
      </c>
      <c r="F15" s="98">
        <v>0.142</v>
      </c>
      <c r="G15" s="98">
        <v>0</v>
      </c>
      <c r="H15" s="98">
        <v>0.133</v>
      </c>
      <c r="I15" s="98">
        <v>0</v>
      </c>
      <c r="J15" s="98">
        <v>0.133</v>
      </c>
      <c r="K15" s="98">
        <v>0</v>
      </c>
      <c r="M15" s="96"/>
      <c r="N15" s="96"/>
      <c r="O15" s="96"/>
    </row>
    <row r="16" spans="1:15" ht="18">
      <c r="A16" s="7">
        <v>7</v>
      </c>
      <c r="B16" s="33">
        <v>12</v>
      </c>
      <c r="C16" s="33" t="s">
        <v>963</v>
      </c>
      <c r="D16" s="98">
        <v>0.147</v>
      </c>
      <c r="E16" s="98">
        <v>0.079</v>
      </c>
      <c r="F16" s="98">
        <v>0.375</v>
      </c>
      <c r="G16" s="98">
        <v>0.133</v>
      </c>
      <c r="H16" s="98">
        <v>0.193</v>
      </c>
      <c r="I16" s="98">
        <v>0.086</v>
      </c>
      <c r="J16" s="98">
        <v>0.193</v>
      </c>
      <c r="K16" s="98">
        <v>0.086</v>
      </c>
      <c r="M16" s="96"/>
      <c r="N16" s="96"/>
      <c r="O16" s="96"/>
    </row>
    <row r="17" spans="1:15" ht="18">
      <c r="A17" s="7">
        <v>8</v>
      </c>
      <c r="B17" s="33" t="s">
        <v>555</v>
      </c>
      <c r="C17" s="33" t="s">
        <v>964</v>
      </c>
      <c r="D17" s="98">
        <v>0.0648</v>
      </c>
      <c r="E17" s="98">
        <v>0</v>
      </c>
      <c r="F17" s="98">
        <v>0.13760000000000003</v>
      </c>
      <c r="G17" s="98">
        <v>0.012399999999999998</v>
      </c>
      <c r="H17" s="98">
        <v>0.134</v>
      </c>
      <c r="I17" s="98">
        <v>0.002</v>
      </c>
      <c r="J17" s="98">
        <v>0.134</v>
      </c>
      <c r="K17" s="98">
        <v>0.002</v>
      </c>
      <c r="M17" s="61"/>
      <c r="N17" s="61"/>
      <c r="O17" s="61"/>
    </row>
    <row r="18" spans="1:15" ht="18">
      <c r="A18" s="7">
        <v>9</v>
      </c>
      <c r="B18" s="33" t="s">
        <v>557</v>
      </c>
      <c r="C18" s="33" t="s">
        <v>965</v>
      </c>
      <c r="D18" s="98">
        <v>0.2216</v>
      </c>
      <c r="E18" s="98">
        <v>0.1264</v>
      </c>
      <c r="F18" s="98">
        <v>0.2556</v>
      </c>
      <c r="G18" s="98">
        <v>0.11059999999999999</v>
      </c>
      <c r="H18" s="98">
        <v>0.23039999999999997</v>
      </c>
      <c r="I18" s="98">
        <v>0.0842</v>
      </c>
      <c r="J18" s="98">
        <v>0.23039999999999997</v>
      </c>
      <c r="K18" s="98">
        <v>0.0842</v>
      </c>
      <c r="M18" s="61"/>
      <c r="N18" s="61"/>
      <c r="O18" s="61"/>
    </row>
    <row r="19" spans="1:15" ht="18">
      <c r="A19" s="7">
        <v>10</v>
      </c>
      <c r="B19" s="33" t="s">
        <v>558</v>
      </c>
      <c r="C19" s="33" t="s">
        <v>966</v>
      </c>
      <c r="D19" s="98">
        <v>0.0012000000000000001</v>
      </c>
      <c r="E19" s="98">
        <v>0</v>
      </c>
      <c r="F19" s="98">
        <v>0.0012000000000000001</v>
      </c>
      <c r="G19" s="98">
        <v>0</v>
      </c>
      <c r="H19" s="98">
        <v>0.0012000000000000001</v>
      </c>
      <c r="I19" s="98">
        <v>0</v>
      </c>
      <c r="J19" s="98">
        <v>0.0012000000000000001</v>
      </c>
      <c r="K19" s="98">
        <v>0</v>
      </c>
      <c r="M19" s="61"/>
      <c r="N19" s="61"/>
      <c r="O19" s="61"/>
    </row>
    <row r="20" spans="1:15" ht="18">
      <c r="A20" s="7">
        <v>11</v>
      </c>
      <c r="B20" s="33" t="s">
        <v>559</v>
      </c>
      <c r="C20" s="33" t="s">
        <v>967</v>
      </c>
      <c r="D20" s="98">
        <v>0.0024</v>
      </c>
      <c r="E20" s="98">
        <v>0</v>
      </c>
      <c r="F20" s="98">
        <v>0.002</v>
      </c>
      <c r="G20" s="98">
        <v>0</v>
      </c>
      <c r="H20" s="98">
        <v>0.0044</v>
      </c>
      <c r="I20" s="98">
        <v>0</v>
      </c>
      <c r="J20" s="98">
        <v>0.0044</v>
      </c>
      <c r="K20" s="98">
        <v>0</v>
      </c>
      <c r="M20" s="61"/>
      <c r="N20" s="61"/>
      <c r="O20" s="61"/>
    </row>
    <row r="21" spans="1:15" ht="18">
      <c r="A21" s="7">
        <v>12</v>
      </c>
      <c r="B21" s="33" t="s">
        <v>560</v>
      </c>
      <c r="C21" s="33" t="s">
        <v>968</v>
      </c>
      <c r="D21" s="98">
        <v>0.0512</v>
      </c>
      <c r="E21" s="98">
        <v>0.0684</v>
      </c>
      <c r="F21" s="98">
        <v>0.0528</v>
      </c>
      <c r="G21" s="98">
        <v>0.1144</v>
      </c>
      <c r="H21" s="98">
        <v>0.0508</v>
      </c>
      <c r="I21" s="98">
        <v>0.1148</v>
      </c>
      <c r="J21" s="98">
        <v>0.0508</v>
      </c>
      <c r="K21" s="98">
        <v>0.1148</v>
      </c>
      <c r="M21" s="61"/>
      <c r="N21" s="61"/>
      <c r="O21" s="61"/>
    </row>
    <row r="22" spans="1:15" ht="18">
      <c r="A22" s="7">
        <v>13</v>
      </c>
      <c r="B22" s="33" t="s">
        <v>562</v>
      </c>
      <c r="C22" s="33" t="s">
        <v>969</v>
      </c>
      <c r="D22" s="98">
        <v>0.13</v>
      </c>
      <c r="E22" s="98">
        <v>0.020399999999999998</v>
      </c>
      <c r="F22" s="98">
        <v>0.146</v>
      </c>
      <c r="G22" s="98">
        <v>0.032799999999999996</v>
      </c>
      <c r="H22" s="98">
        <v>0.1352</v>
      </c>
      <c r="I22" s="98">
        <v>0.023600000000000003</v>
      </c>
      <c r="J22" s="98">
        <v>0.1352</v>
      </c>
      <c r="K22" s="98">
        <v>0.023600000000000003</v>
      </c>
      <c r="M22" s="61"/>
      <c r="N22" s="61"/>
      <c r="O22" s="61"/>
    </row>
    <row r="23" spans="1:15" ht="18">
      <c r="A23" s="7">
        <v>14</v>
      </c>
      <c r="B23" s="33" t="s">
        <v>564</v>
      </c>
      <c r="C23" s="33" t="s">
        <v>970</v>
      </c>
      <c r="D23" s="98">
        <v>0.11040000000000001</v>
      </c>
      <c r="E23" s="98">
        <v>0.025200000000000004</v>
      </c>
      <c r="F23" s="98">
        <v>0.1748</v>
      </c>
      <c r="G23" s="98">
        <v>0.0352</v>
      </c>
      <c r="H23" s="98">
        <v>0.2512</v>
      </c>
      <c r="I23" s="98">
        <v>0.058</v>
      </c>
      <c r="J23" s="98">
        <v>0.2512</v>
      </c>
      <c r="K23" s="98">
        <v>0.058</v>
      </c>
      <c r="M23" s="61"/>
      <c r="N23" s="61"/>
      <c r="O23" s="61"/>
    </row>
    <row r="24" spans="1:15" ht="18">
      <c r="A24" s="7">
        <v>15</v>
      </c>
      <c r="B24" s="33" t="s">
        <v>566</v>
      </c>
      <c r="C24" s="33" t="s">
        <v>971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M24" s="61"/>
      <c r="N24" s="61"/>
      <c r="O24" s="61"/>
    </row>
    <row r="25" spans="1:15" ht="18">
      <c r="A25" s="7">
        <v>16</v>
      </c>
      <c r="B25" s="33" t="s">
        <v>540</v>
      </c>
      <c r="C25" s="33" t="s">
        <v>972</v>
      </c>
      <c r="D25" s="98">
        <v>0.1022</v>
      </c>
      <c r="E25" s="98">
        <v>0.063</v>
      </c>
      <c r="F25" s="98">
        <v>0.123</v>
      </c>
      <c r="G25" s="98">
        <v>0.061799999999999994</v>
      </c>
      <c r="H25" s="98">
        <v>0.155</v>
      </c>
      <c r="I25" s="98">
        <v>0.06259999999999999</v>
      </c>
      <c r="J25" s="98">
        <v>0.155</v>
      </c>
      <c r="K25" s="98">
        <v>0.06259999999999999</v>
      </c>
      <c r="M25" s="96"/>
      <c r="N25" s="96"/>
      <c r="O25" s="96"/>
    </row>
    <row r="26" spans="1:15" ht="18">
      <c r="A26" s="7">
        <v>17</v>
      </c>
      <c r="B26" s="33" t="s">
        <v>542</v>
      </c>
      <c r="C26" s="33" t="s">
        <v>973</v>
      </c>
      <c r="D26" s="98">
        <v>0.1152</v>
      </c>
      <c r="E26" s="98">
        <v>0.074</v>
      </c>
      <c r="F26" s="98">
        <v>0.15280000000000002</v>
      </c>
      <c r="G26" s="98">
        <v>0.052599999999999994</v>
      </c>
      <c r="H26" s="98">
        <v>0.15819999999999998</v>
      </c>
      <c r="I26" s="98">
        <v>0.0814</v>
      </c>
      <c r="J26" s="98">
        <v>0.15819999999999998</v>
      </c>
      <c r="K26" s="98">
        <v>0.0814</v>
      </c>
      <c r="M26" s="96"/>
      <c r="N26" s="96"/>
      <c r="O26" s="96"/>
    </row>
    <row r="27" spans="1:15" ht="18">
      <c r="A27" s="7">
        <v>18</v>
      </c>
      <c r="B27" s="33" t="s">
        <v>575</v>
      </c>
      <c r="C27" s="33" t="s">
        <v>974</v>
      </c>
      <c r="D27" s="98">
        <v>0.8168</v>
      </c>
      <c r="E27" s="98">
        <v>0.3316</v>
      </c>
      <c r="F27" s="98">
        <v>1.0588000000000002</v>
      </c>
      <c r="G27" s="98">
        <v>0.37079999999999996</v>
      </c>
      <c r="H27" s="98">
        <v>1.2888000000000002</v>
      </c>
      <c r="I27" s="98">
        <v>0.37120000000000003</v>
      </c>
      <c r="J27" s="98">
        <v>1.2888000000000002</v>
      </c>
      <c r="K27" s="98">
        <v>0.37120000000000003</v>
      </c>
      <c r="M27" s="61"/>
      <c r="N27" s="61"/>
      <c r="O27" s="61"/>
    </row>
    <row r="28" spans="1:15" ht="18">
      <c r="A28" s="7">
        <v>19</v>
      </c>
      <c r="B28" s="33" t="s">
        <v>568</v>
      </c>
      <c r="C28" s="33" t="s">
        <v>975</v>
      </c>
      <c r="D28" s="98">
        <v>0.4146</v>
      </c>
      <c r="E28" s="98">
        <v>0.2082</v>
      </c>
      <c r="F28" s="98">
        <v>0.6936</v>
      </c>
      <c r="G28" s="98">
        <v>0.1866</v>
      </c>
      <c r="H28" s="98">
        <v>0.684</v>
      </c>
      <c r="I28" s="98">
        <v>0.2412</v>
      </c>
      <c r="J28" s="98">
        <v>0.684</v>
      </c>
      <c r="K28" s="98">
        <v>0.2412</v>
      </c>
      <c r="M28" s="61"/>
      <c r="N28" s="61"/>
      <c r="O28" s="61"/>
    </row>
    <row r="29" spans="1:15" ht="18">
      <c r="A29" s="7">
        <v>20</v>
      </c>
      <c r="B29" s="33" t="s">
        <v>569</v>
      </c>
      <c r="C29" s="33" t="s">
        <v>976</v>
      </c>
      <c r="D29" s="98">
        <v>0.49560000000000004</v>
      </c>
      <c r="E29" s="98">
        <v>0.162</v>
      </c>
      <c r="F29" s="98">
        <v>0.49439999999999995</v>
      </c>
      <c r="G29" s="98">
        <v>0.11040000000000001</v>
      </c>
      <c r="H29" s="98">
        <v>0.6768</v>
      </c>
      <c r="I29" s="98">
        <v>0.174</v>
      </c>
      <c r="J29" s="98">
        <v>0.6768</v>
      </c>
      <c r="K29" s="98">
        <v>0.174</v>
      </c>
      <c r="M29" s="96"/>
      <c r="N29" s="96"/>
      <c r="O29" s="96"/>
    </row>
    <row r="30" spans="1:15" ht="18">
      <c r="A30" s="7">
        <v>21</v>
      </c>
      <c r="B30" s="33" t="s">
        <v>570</v>
      </c>
      <c r="C30" s="33" t="s">
        <v>977</v>
      </c>
      <c r="D30" s="98">
        <v>1.0728</v>
      </c>
      <c r="E30" s="98">
        <v>0.48120000000000007</v>
      </c>
      <c r="F30" s="98">
        <v>1.3848</v>
      </c>
      <c r="G30" s="98">
        <v>0.4572</v>
      </c>
      <c r="H30" s="98">
        <v>1.4754</v>
      </c>
      <c r="I30" s="98">
        <v>0.49439999999999995</v>
      </c>
      <c r="J30" s="98">
        <v>1.4754</v>
      </c>
      <c r="K30" s="98">
        <v>0.49439999999999995</v>
      </c>
      <c r="M30" s="96"/>
      <c r="N30" s="96"/>
      <c r="O30" s="96"/>
    </row>
    <row r="31" spans="1:15" ht="18">
      <c r="A31" s="7">
        <v>22</v>
      </c>
      <c r="B31" s="33" t="s">
        <v>572</v>
      </c>
      <c r="C31" s="33" t="s">
        <v>978</v>
      </c>
      <c r="D31" s="98">
        <v>0.0017999999999999997</v>
      </c>
      <c r="E31" s="98">
        <v>0</v>
      </c>
      <c r="F31" s="98">
        <v>0.0017999999999999997</v>
      </c>
      <c r="G31" s="98">
        <v>0</v>
      </c>
      <c r="H31" s="98">
        <v>0.0017999999999999997</v>
      </c>
      <c r="I31" s="98">
        <v>0</v>
      </c>
      <c r="J31" s="98">
        <v>0.0017999999999999997</v>
      </c>
      <c r="K31" s="98">
        <v>0</v>
      </c>
      <c r="M31" s="96"/>
      <c r="N31" s="96"/>
      <c r="O31" s="96"/>
    </row>
    <row r="32" spans="1:15" ht="18">
      <c r="A32" s="7">
        <v>23</v>
      </c>
      <c r="B32" s="33" t="s">
        <v>574</v>
      </c>
      <c r="C32" s="33" t="s">
        <v>979</v>
      </c>
      <c r="D32" s="98">
        <v>0.056799999999999996</v>
      </c>
      <c r="E32" s="98">
        <v>0.0528</v>
      </c>
      <c r="F32" s="98">
        <v>0.11359999999999999</v>
      </c>
      <c r="G32" s="98">
        <v>0.0692</v>
      </c>
      <c r="H32" s="98">
        <v>0.061200000000000004</v>
      </c>
      <c r="I32" s="98">
        <v>0.048</v>
      </c>
      <c r="J32" s="98">
        <v>0.061200000000000004</v>
      </c>
      <c r="K32" s="98">
        <v>0.048</v>
      </c>
      <c r="M32" s="61"/>
      <c r="N32" s="61"/>
      <c r="O32" s="61"/>
    </row>
    <row r="33" spans="1:15" ht="18">
      <c r="A33" s="7">
        <v>24</v>
      </c>
      <c r="B33" s="33" t="s">
        <v>576</v>
      </c>
      <c r="C33" s="33" t="s">
        <v>980</v>
      </c>
      <c r="D33" s="98">
        <v>0.2676</v>
      </c>
      <c r="E33" s="98">
        <v>0.1092</v>
      </c>
      <c r="F33" s="98">
        <v>0.36839999999999995</v>
      </c>
      <c r="G33" s="98">
        <v>0.1248</v>
      </c>
      <c r="H33" s="98">
        <v>0.4716</v>
      </c>
      <c r="I33" s="98">
        <v>0.1812</v>
      </c>
      <c r="J33" s="98">
        <v>0.4716</v>
      </c>
      <c r="K33" s="98">
        <v>0.1812</v>
      </c>
      <c r="M33" s="61"/>
      <c r="N33" s="61"/>
      <c r="O33" s="61"/>
    </row>
    <row r="34" spans="1:12" ht="18">
      <c r="A34" s="7">
        <v>25</v>
      </c>
      <c r="B34" s="33" t="s">
        <v>546</v>
      </c>
      <c r="C34" s="62" t="s">
        <v>981</v>
      </c>
      <c r="D34" s="109">
        <v>-0.019</v>
      </c>
      <c r="E34" s="64" t="s">
        <v>671</v>
      </c>
      <c r="F34" s="109">
        <v>-0.022</v>
      </c>
      <c r="G34" s="64" t="s">
        <v>671</v>
      </c>
      <c r="H34" s="109">
        <v>-0.028</v>
      </c>
      <c r="I34" s="64" t="s">
        <v>671</v>
      </c>
      <c r="J34" s="109">
        <v>-0.028</v>
      </c>
      <c r="K34" s="64" t="s">
        <v>671</v>
      </c>
      <c r="L34" s="39" t="s">
        <v>581</v>
      </c>
    </row>
    <row r="35" spans="1:12" ht="18">
      <c r="A35" s="7">
        <v>26</v>
      </c>
      <c r="B35" s="33" t="s">
        <v>544</v>
      </c>
      <c r="C35" s="62" t="s">
        <v>982</v>
      </c>
      <c r="D35" s="109">
        <v>-0.011</v>
      </c>
      <c r="E35" s="64" t="s">
        <v>671</v>
      </c>
      <c r="F35" s="109">
        <v>-0.014</v>
      </c>
      <c r="G35" s="64" t="s">
        <v>671</v>
      </c>
      <c r="H35" s="109">
        <v>-0.018</v>
      </c>
      <c r="I35" s="64" t="s">
        <v>671</v>
      </c>
      <c r="J35" s="109">
        <v>-0.018</v>
      </c>
      <c r="K35" s="64" t="s">
        <v>671</v>
      </c>
      <c r="L35" s="39" t="s">
        <v>581</v>
      </c>
    </row>
    <row r="36" spans="1:12" ht="18">
      <c r="A36" s="7">
        <v>27</v>
      </c>
      <c r="B36" s="33" t="s">
        <v>548</v>
      </c>
      <c r="C36" s="62" t="s">
        <v>983</v>
      </c>
      <c r="D36" s="109">
        <v>-0.021</v>
      </c>
      <c r="E36" s="64" t="s">
        <v>671</v>
      </c>
      <c r="F36" s="109">
        <v>-0.023</v>
      </c>
      <c r="G36" s="64" t="s">
        <v>671</v>
      </c>
      <c r="H36" s="109">
        <v>-0.029</v>
      </c>
      <c r="I36" s="64" t="s">
        <v>671</v>
      </c>
      <c r="J36" s="109">
        <v>-0.029</v>
      </c>
      <c r="K36" s="64" t="s">
        <v>671</v>
      </c>
      <c r="L36" s="39" t="s">
        <v>581</v>
      </c>
    </row>
    <row r="37" spans="1:12" ht="18">
      <c r="A37" s="7">
        <v>28</v>
      </c>
      <c r="B37" s="33" t="s">
        <v>550</v>
      </c>
      <c r="C37" s="62" t="s">
        <v>984</v>
      </c>
      <c r="D37" s="109">
        <v>-0.07</v>
      </c>
      <c r="E37" s="64" t="s">
        <v>671</v>
      </c>
      <c r="F37" s="109">
        <v>-0.08</v>
      </c>
      <c r="G37" s="64" t="s">
        <v>671</v>
      </c>
      <c r="H37" s="109">
        <v>-0.1</v>
      </c>
      <c r="I37" s="64" t="s">
        <v>671</v>
      </c>
      <c r="J37" s="109">
        <v>-0.1</v>
      </c>
      <c r="K37" s="64" t="s">
        <v>671</v>
      </c>
      <c r="L37" s="39" t="s">
        <v>581</v>
      </c>
    </row>
    <row r="39" spans="2:11" ht="18">
      <c r="B39" s="138" t="s">
        <v>651</v>
      </c>
      <c r="C39" s="138"/>
      <c r="K39" s="5" t="s">
        <v>652</v>
      </c>
    </row>
    <row r="40" spans="1:11" ht="18.75" customHeight="1">
      <c r="A40" s="134" t="s">
        <v>583</v>
      </c>
      <c r="B40" s="134" t="s">
        <v>584</v>
      </c>
      <c r="C40" s="134" t="s">
        <v>4</v>
      </c>
      <c r="D40" s="135" t="s">
        <v>1009</v>
      </c>
      <c r="E40" s="135"/>
      <c r="F40" s="135"/>
      <c r="G40" s="135"/>
      <c r="H40" s="135"/>
      <c r="I40" s="135"/>
      <c r="J40" s="135"/>
      <c r="K40" s="135"/>
    </row>
    <row r="41" spans="1:11" ht="18">
      <c r="A41" s="134"/>
      <c r="B41" s="134"/>
      <c r="C41" s="134"/>
      <c r="D41" s="135"/>
      <c r="E41" s="135"/>
      <c r="F41" s="135"/>
      <c r="G41" s="135"/>
      <c r="H41" s="135"/>
      <c r="I41" s="135"/>
      <c r="J41" s="135"/>
      <c r="K41" s="135"/>
    </row>
    <row r="42" spans="1:11" ht="18.75" customHeight="1">
      <c r="A42" s="134"/>
      <c r="B42" s="134"/>
      <c r="C42" s="134"/>
      <c r="D42" s="134" t="s">
        <v>585</v>
      </c>
      <c r="E42" s="134"/>
      <c r="F42" s="134" t="s">
        <v>987</v>
      </c>
      <c r="G42" s="134"/>
      <c r="H42" s="134" t="s">
        <v>1007</v>
      </c>
      <c r="I42" s="134"/>
      <c r="J42" s="135" t="s">
        <v>1008</v>
      </c>
      <c r="K42" s="135"/>
    </row>
    <row r="43" spans="1:15" ht="18">
      <c r="A43" s="7">
        <v>1</v>
      </c>
      <c r="B43" s="8">
        <f aca="true" t="shared" si="0" ref="B43:C58">B10</f>
        <v>6</v>
      </c>
      <c r="C43" s="8" t="str">
        <f t="shared" si="0"/>
        <v>ПС 330 кВ Чудово, ВЛ-10 кВ, Л-5</v>
      </c>
      <c r="D43" s="139">
        <v>10</v>
      </c>
      <c r="E43" s="139"/>
      <c r="F43" s="139">
        <v>10</v>
      </c>
      <c r="G43" s="139"/>
      <c r="H43" s="139">
        <v>10</v>
      </c>
      <c r="I43" s="139"/>
      <c r="J43" s="139">
        <v>10</v>
      </c>
      <c r="K43" s="139"/>
      <c r="M43" s="10"/>
      <c r="N43" s="10"/>
      <c r="O43" s="10"/>
    </row>
    <row r="44" spans="1:15" ht="18">
      <c r="A44" s="7">
        <v>2</v>
      </c>
      <c r="B44" s="8">
        <f t="shared" si="0"/>
        <v>7</v>
      </c>
      <c r="C44" s="8" t="str">
        <f t="shared" si="0"/>
        <v>ПС 330 кВ Чудово, ВЛ-10 кВ, Л-11</v>
      </c>
      <c r="D44" s="139">
        <v>10</v>
      </c>
      <c r="E44" s="139"/>
      <c r="F44" s="139">
        <v>10</v>
      </c>
      <c r="G44" s="139"/>
      <c r="H44" s="139">
        <v>10</v>
      </c>
      <c r="I44" s="139"/>
      <c r="J44" s="139">
        <v>10</v>
      </c>
      <c r="K44" s="139"/>
      <c r="M44" s="10"/>
      <c r="N44" s="10"/>
      <c r="O44" s="10"/>
    </row>
    <row r="45" spans="1:15" ht="18">
      <c r="A45" s="7">
        <v>3</v>
      </c>
      <c r="B45" s="8">
        <f t="shared" si="0"/>
        <v>8</v>
      </c>
      <c r="C45" s="8" t="str">
        <f t="shared" si="0"/>
        <v>ПС 330 кВ Чудово, ВЛ-10 кВ, Л-13</v>
      </c>
      <c r="D45" s="139">
        <v>10</v>
      </c>
      <c r="E45" s="139"/>
      <c r="F45" s="139">
        <v>10</v>
      </c>
      <c r="G45" s="139"/>
      <c r="H45" s="139">
        <v>10</v>
      </c>
      <c r="I45" s="139"/>
      <c r="J45" s="139">
        <v>10</v>
      </c>
      <c r="K45" s="139"/>
      <c r="M45" s="10"/>
      <c r="N45" s="10"/>
      <c r="O45" s="10"/>
    </row>
    <row r="46" spans="1:15" ht="18">
      <c r="A46" s="7">
        <v>4</v>
      </c>
      <c r="B46" s="8">
        <f t="shared" si="0"/>
        <v>9</v>
      </c>
      <c r="C46" s="8" t="str">
        <f t="shared" si="0"/>
        <v>ПС 330 кВ Чудово, ВЛ-10 кВ, Л-14</v>
      </c>
      <c r="D46" s="139">
        <v>10</v>
      </c>
      <c r="E46" s="139"/>
      <c r="F46" s="139">
        <v>10</v>
      </c>
      <c r="G46" s="139"/>
      <c r="H46" s="139">
        <v>10</v>
      </c>
      <c r="I46" s="139"/>
      <c r="J46" s="139">
        <v>10</v>
      </c>
      <c r="K46" s="139"/>
      <c r="M46" s="10"/>
      <c r="N46" s="10"/>
      <c r="O46" s="10"/>
    </row>
    <row r="47" spans="1:15" ht="18">
      <c r="A47" s="7">
        <v>5</v>
      </c>
      <c r="B47" s="8">
        <f t="shared" si="0"/>
        <v>10</v>
      </c>
      <c r="C47" s="8" t="str">
        <f t="shared" si="0"/>
        <v>ПС 330 кВ Чудово, ВЛ-10 кВ, Л-16</v>
      </c>
      <c r="D47" s="139">
        <v>10</v>
      </c>
      <c r="E47" s="139"/>
      <c r="F47" s="139">
        <v>10</v>
      </c>
      <c r="G47" s="139"/>
      <c r="H47" s="139">
        <v>10</v>
      </c>
      <c r="I47" s="139"/>
      <c r="J47" s="139">
        <v>10</v>
      </c>
      <c r="K47" s="139"/>
      <c r="M47" s="10"/>
      <c r="N47" s="10"/>
      <c r="O47" s="10"/>
    </row>
    <row r="48" spans="1:15" ht="18">
      <c r="A48" s="7">
        <v>6</v>
      </c>
      <c r="B48" s="8">
        <f t="shared" si="0"/>
        <v>11</v>
      </c>
      <c r="C48" s="8" t="str">
        <f t="shared" si="0"/>
        <v>ПС 330 кВ Чудово, ВЛ-10 кВ, Л-20</v>
      </c>
      <c r="D48" s="139">
        <v>10</v>
      </c>
      <c r="E48" s="139"/>
      <c r="F48" s="139">
        <v>10</v>
      </c>
      <c r="G48" s="139"/>
      <c r="H48" s="139">
        <v>10</v>
      </c>
      <c r="I48" s="139"/>
      <c r="J48" s="139">
        <v>10</v>
      </c>
      <c r="K48" s="139"/>
      <c r="M48" s="10"/>
      <c r="N48" s="10"/>
      <c r="O48" s="10"/>
    </row>
    <row r="49" spans="1:15" ht="18">
      <c r="A49" s="7">
        <v>7</v>
      </c>
      <c r="B49" s="8">
        <f t="shared" si="0"/>
        <v>12</v>
      </c>
      <c r="C49" s="8" t="str">
        <f t="shared" si="0"/>
        <v>ПС 330 кВ Чудово, ВЛ-10 кВ, Л-24</v>
      </c>
      <c r="D49" s="139">
        <v>10</v>
      </c>
      <c r="E49" s="139"/>
      <c r="F49" s="139">
        <v>10</v>
      </c>
      <c r="G49" s="139"/>
      <c r="H49" s="139">
        <v>10</v>
      </c>
      <c r="I49" s="139"/>
      <c r="J49" s="139">
        <v>10</v>
      </c>
      <c r="K49" s="139"/>
      <c r="M49" s="10"/>
      <c r="N49" s="10"/>
      <c r="O49" s="10"/>
    </row>
    <row r="50" spans="1:15" ht="18">
      <c r="A50" s="7">
        <v>8</v>
      </c>
      <c r="B50" s="8" t="str">
        <f t="shared" si="0"/>
        <v>287/н</v>
      </c>
      <c r="C50" s="8" t="str">
        <f t="shared" si="0"/>
        <v>ПС 110/10 кВ Энергомаш, КЛ-10 кВ, Л-1</v>
      </c>
      <c r="D50" s="139">
        <v>10</v>
      </c>
      <c r="E50" s="139"/>
      <c r="F50" s="139">
        <v>10</v>
      </c>
      <c r="G50" s="139"/>
      <c r="H50" s="139">
        <v>10</v>
      </c>
      <c r="I50" s="139"/>
      <c r="J50" s="139">
        <v>10</v>
      </c>
      <c r="K50" s="139"/>
      <c r="M50" s="10"/>
      <c r="N50" s="10"/>
      <c r="O50" s="10"/>
    </row>
    <row r="51" spans="1:15" ht="18">
      <c r="A51" s="7">
        <v>9</v>
      </c>
      <c r="B51" s="8" t="str">
        <f t="shared" si="0"/>
        <v>288/н</v>
      </c>
      <c r="C51" s="8" t="str">
        <f t="shared" si="0"/>
        <v>ПС 110/10 кВ Энергомаш, КЛ-10 кВ, Л-2</v>
      </c>
      <c r="D51" s="139">
        <v>10</v>
      </c>
      <c r="E51" s="139"/>
      <c r="F51" s="139">
        <v>10</v>
      </c>
      <c r="G51" s="139"/>
      <c r="H51" s="139">
        <v>10</v>
      </c>
      <c r="I51" s="139"/>
      <c r="J51" s="139">
        <v>10</v>
      </c>
      <c r="K51" s="139"/>
      <c r="M51" s="10"/>
      <c r="N51" s="10"/>
      <c r="O51" s="10"/>
    </row>
    <row r="52" spans="1:15" ht="18">
      <c r="A52" s="7">
        <v>10</v>
      </c>
      <c r="B52" s="8" t="str">
        <f t="shared" si="0"/>
        <v>289/н</v>
      </c>
      <c r="C52" s="8" t="str">
        <f t="shared" si="0"/>
        <v>ПС 110/10 кВ Энергомаш, КЛ-10 кВ, Л-7</v>
      </c>
      <c r="D52" s="139">
        <v>10</v>
      </c>
      <c r="E52" s="139"/>
      <c r="F52" s="139">
        <v>10</v>
      </c>
      <c r="G52" s="139"/>
      <c r="H52" s="139">
        <v>10</v>
      </c>
      <c r="I52" s="139"/>
      <c r="J52" s="139">
        <v>10</v>
      </c>
      <c r="K52" s="139"/>
      <c r="M52" s="10"/>
      <c r="N52" s="10"/>
      <c r="O52" s="10"/>
    </row>
    <row r="53" spans="1:15" ht="18">
      <c r="A53" s="7">
        <v>11</v>
      </c>
      <c r="B53" s="8" t="str">
        <f t="shared" si="0"/>
        <v>290/н</v>
      </c>
      <c r="C53" s="8" t="str">
        <f t="shared" si="0"/>
        <v>ПС 110/10 кВ Энергомаш, КЛ-10 кВ, Л-23</v>
      </c>
      <c r="D53" s="139">
        <v>10</v>
      </c>
      <c r="E53" s="139"/>
      <c r="F53" s="139">
        <v>10</v>
      </c>
      <c r="G53" s="139"/>
      <c r="H53" s="139">
        <v>10</v>
      </c>
      <c r="I53" s="139"/>
      <c r="J53" s="139">
        <v>10</v>
      </c>
      <c r="K53" s="139"/>
      <c r="M53" s="10"/>
      <c r="N53" s="10"/>
      <c r="O53" s="10"/>
    </row>
    <row r="54" spans="1:15" ht="18">
      <c r="A54" s="7">
        <v>12</v>
      </c>
      <c r="B54" s="8" t="str">
        <f t="shared" si="0"/>
        <v>291/н</v>
      </c>
      <c r="C54" s="8" t="str">
        <f t="shared" si="0"/>
        <v>ПС 110/10 кВ Энергомаш, КЛ-10 кВ, Л-47</v>
      </c>
      <c r="D54" s="139">
        <v>10</v>
      </c>
      <c r="E54" s="139"/>
      <c r="F54" s="139">
        <v>10</v>
      </c>
      <c r="G54" s="139"/>
      <c r="H54" s="139">
        <v>10</v>
      </c>
      <c r="I54" s="139"/>
      <c r="J54" s="139">
        <v>10</v>
      </c>
      <c r="K54" s="139"/>
      <c r="M54" s="10"/>
      <c r="N54" s="10"/>
      <c r="O54" s="10"/>
    </row>
    <row r="55" spans="1:15" ht="18">
      <c r="A55" s="7">
        <v>13</v>
      </c>
      <c r="B55" s="8" t="str">
        <f t="shared" si="0"/>
        <v>292/н</v>
      </c>
      <c r="C55" s="8" t="str">
        <f t="shared" si="0"/>
        <v>ПС 110/10 кВ Энергомаш, КЛ-10 кВ, Л-49</v>
      </c>
      <c r="D55" s="139">
        <v>10</v>
      </c>
      <c r="E55" s="139"/>
      <c r="F55" s="139">
        <v>10</v>
      </c>
      <c r="G55" s="139"/>
      <c r="H55" s="139">
        <v>10</v>
      </c>
      <c r="I55" s="139"/>
      <c r="J55" s="139">
        <v>10</v>
      </c>
      <c r="K55" s="139"/>
      <c r="M55" s="10"/>
      <c r="N55" s="10"/>
      <c r="O55" s="10"/>
    </row>
    <row r="56" spans="1:15" ht="18">
      <c r="A56" s="7">
        <v>14</v>
      </c>
      <c r="B56" s="8" t="str">
        <f t="shared" si="0"/>
        <v>293/н</v>
      </c>
      <c r="C56" s="8" t="str">
        <f t="shared" si="0"/>
        <v>ПС 110/10 кВ Энергомаш, КЛ-10 кВ, Л-53</v>
      </c>
      <c r="D56" s="139">
        <v>10</v>
      </c>
      <c r="E56" s="139"/>
      <c r="F56" s="139">
        <v>10</v>
      </c>
      <c r="G56" s="139"/>
      <c r="H56" s="139">
        <v>10</v>
      </c>
      <c r="I56" s="139"/>
      <c r="J56" s="139">
        <v>10</v>
      </c>
      <c r="K56" s="139"/>
      <c r="M56" s="10"/>
      <c r="N56" s="10"/>
      <c r="O56" s="10"/>
    </row>
    <row r="57" spans="1:15" ht="18">
      <c r="A57" s="7">
        <v>15</v>
      </c>
      <c r="B57" s="8" t="str">
        <f t="shared" si="0"/>
        <v>294/н</v>
      </c>
      <c r="C57" s="8" t="str">
        <f t="shared" si="0"/>
        <v>ПС 110/10 кВ Энергомаш, КЛ-10 кВ, Л-56</v>
      </c>
      <c r="D57" s="139">
        <v>10</v>
      </c>
      <c r="E57" s="139"/>
      <c r="F57" s="139">
        <v>10</v>
      </c>
      <c r="G57" s="139"/>
      <c r="H57" s="139">
        <v>10</v>
      </c>
      <c r="I57" s="139"/>
      <c r="J57" s="139">
        <v>10</v>
      </c>
      <c r="K57" s="139"/>
      <c r="M57" s="10"/>
      <c r="N57" s="10"/>
      <c r="O57" s="10"/>
    </row>
    <row r="58" spans="1:15" ht="18">
      <c r="A58" s="7">
        <v>16</v>
      </c>
      <c r="B58" s="8" t="str">
        <f t="shared" si="0"/>
        <v>285/н</v>
      </c>
      <c r="C58" s="8" t="str">
        <f t="shared" si="0"/>
        <v>ПС 35/10 кВ Красный фарфорист, ВЛ-10 кВ, Л-1</v>
      </c>
      <c r="D58" s="139">
        <v>10</v>
      </c>
      <c r="E58" s="139"/>
      <c r="F58" s="139">
        <v>10</v>
      </c>
      <c r="G58" s="139"/>
      <c r="H58" s="139">
        <v>10</v>
      </c>
      <c r="I58" s="139"/>
      <c r="J58" s="139">
        <v>10</v>
      </c>
      <c r="K58" s="139"/>
      <c r="M58" s="10"/>
      <c r="N58" s="10"/>
      <c r="O58" s="10"/>
    </row>
    <row r="59" spans="1:15" ht="18">
      <c r="A59" s="7">
        <v>17</v>
      </c>
      <c r="B59" s="8" t="str">
        <f aca="true" t="shared" si="1" ref="B59:C66">B26</f>
        <v>286/н</v>
      </c>
      <c r="C59" s="8" t="str">
        <f t="shared" si="1"/>
        <v>ПС 35/10 кВ Красный фарфорист, ВЛ-10 кВ, Л-4</v>
      </c>
      <c r="D59" s="139">
        <v>10</v>
      </c>
      <c r="E59" s="139"/>
      <c r="F59" s="139">
        <v>10</v>
      </c>
      <c r="G59" s="139"/>
      <c r="H59" s="139">
        <v>10</v>
      </c>
      <c r="I59" s="139"/>
      <c r="J59" s="139">
        <v>10</v>
      </c>
      <c r="K59" s="139"/>
      <c r="M59" s="10"/>
      <c r="N59" s="10"/>
      <c r="O59" s="10"/>
    </row>
    <row r="60" spans="1:15" ht="18">
      <c r="A60" s="7">
        <v>18</v>
      </c>
      <c r="B60" s="8" t="str">
        <f t="shared" si="1"/>
        <v>300/н</v>
      </c>
      <c r="C60" s="8" t="str">
        <f t="shared" si="1"/>
        <v>ПС 110/10 кВ Вишерская КЛ-10 кВ, Л-6</v>
      </c>
      <c r="D60" s="139">
        <v>10</v>
      </c>
      <c r="E60" s="139"/>
      <c r="F60" s="139">
        <v>10</v>
      </c>
      <c r="G60" s="139"/>
      <c r="H60" s="139">
        <v>10</v>
      </c>
      <c r="I60" s="139"/>
      <c r="J60" s="139">
        <v>10</v>
      </c>
      <c r="K60" s="139"/>
      <c r="M60" s="10"/>
      <c r="N60" s="10"/>
      <c r="O60" s="10"/>
    </row>
    <row r="61" spans="1:15" ht="18">
      <c r="A61" s="7">
        <v>19</v>
      </c>
      <c r="B61" s="8" t="str">
        <f t="shared" si="1"/>
        <v>295/н</v>
      </c>
      <c r="C61" s="8" t="str">
        <f t="shared" si="1"/>
        <v>ПС 110/10 кВ Вишерская КЛ-10 кВ, Л-8</v>
      </c>
      <c r="D61" s="139">
        <v>10</v>
      </c>
      <c r="E61" s="139"/>
      <c r="F61" s="139">
        <v>10</v>
      </c>
      <c r="G61" s="139"/>
      <c r="H61" s="139">
        <v>10</v>
      </c>
      <c r="I61" s="139"/>
      <c r="J61" s="139">
        <v>10</v>
      </c>
      <c r="K61" s="139"/>
      <c r="M61" s="10"/>
      <c r="N61" s="10"/>
      <c r="O61" s="10"/>
    </row>
    <row r="62" spans="1:15" ht="18">
      <c r="A62" s="7">
        <v>20</v>
      </c>
      <c r="B62" s="8" t="str">
        <f t="shared" si="1"/>
        <v>296/н</v>
      </c>
      <c r="C62" s="8" t="str">
        <f t="shared" si="1"/>
        <v>ПС 110/10 кВ Вишерская КЛ-10 кВ, Л-17</v>
      </c>
      <c r="D62" s="139">
        <v>10</v>
      </c>
      <c r="E62" s="139"/>
      <c r="F62" s="139">
        <v>10</v>
      </c>
      <c r="G62" s="139"/>
      <c r="H62" s="139">
        <v>10</v>
      </c>
      <c r="I62" s="139"/>
      <c r="J62" s="139">
        <v>10</v>
      </c>
      <c r="K62" s="139"/>
      <c r="M62" s="10"/>
      <c r="N62" s="10"/>
      <c r="O62" s="10"/>
    </row>
    <row r="63" spans="1:15" ht="18">
      <c r="A63" s="7">
        <v>21</v>
      </c>
      <c r="B63" s="8" t="str">
        <f t="shared" si="1"/>
        <v>297/н</v>
      </c>
      <c r="C63" s="8" t="str">
        <f t="shared" si="1"/>
        <v>ПС 110/10 кВ Вишерская КЛ-10 кВ, Л-18</v>
      </c>
      <c r="D63" s="139">
        <v>10</v>
      </c>
      <c r="E63" s="139"/>
      <c r="F63" s="139">
        <v>10</v>
      </c>
      <c r="G63" s="139"/>
      <c r="H63" s="139">
        <v>10</v>
      </c>
      <c r="I63" s="139"/>
      <c r="J63" s="139">
        <v>10</v>
      </c>
      <c r="K63" s="139"/>
      <c r="M63" s="10"/>
      <c r="N63" s="10"/>
      <c r="O63" s="10"/>
    </row>
    <row r="64" spans="1:15" ht="18">
      <c r="A64" s="7">
        <v>22</v>
      </c>
      <c r="B64" s="8" t="str">
        <f t="shared" si="1"/>
        <v>298/н</v>
      </c>
      <c r="C64" s="8" t="str">
        <f t="shared" si="1"/>
        <v>ПС 110/10 кВ Вишерская КЛ-10 кВ, Л-19</v>
      </c>
      <c r="D64" s="139">
        <v>10</v>
      </c>
      <c r="E64" s="139"/>
      <c r="F64" s="139">
        <v>10</v>
      </c>
      <c r="G64" s="139"/>
      <c r="H64" s="139">
        <v>10</v>
      </c>
      <c r="I64" s="139"/>
      <c r="J64" s="139">
        <v>10</v>
      </c>
      <c r="K64" s="139"/>
      <c r="M64" s="10"/>
      <c r="N64" s="10"/>
      <c r="O64" s="10"/>
    </row>
    <row r="65" spans="1:15" ht="18">
      <c r="A65" s="7">
        <v>23</v>
      </c>
      <c r="B65" s="8" t="str">
        <f t="shared" si="1"/>
        <v>299/н</v>
      </c>
      <c r="C65" s="8" t="str">
        <f t="shared" si="1"/>
        <v>ПС 110/10 кВ Вишерская КЛ-10 кВ, Л-20</v>
      </c>
      <c r="D65" s="139">
        <v>10</v>
      </c>
      <c r="E65" s="139"/>
      <c r="F65" s="139">
        <v>10</v>
      </c>
      <c r="G65" s="139"/>
      <c r="H65" s="139">
        <v>10</v>
      </c>
      <c r="I65" s="139"/>
      <c r="J65" s="139">
        <v>10</v>
      </c>
      <c r="K65" s="139"/>
      <c r="M65" s="10"/>
      <c r="N65" s="10"/>
      <c r="O65" s="10"/>
    </row>
    <row r="66" spans="1:15" ht="18">
      <c r="A66" s="7">
        <v>24</v>
      </c>
      <c r="B66" s="8" t="str">
        <f t="shared" si="1"/>
        <v>301/н</v>
      </c>
      <c r="C66" s="8" t="str">
        <f t="shared" si="1"/>
        <v>ПС 110/10 кВ Вишерская КЛ-10 кВ, Л-23</v>
      </c>
      <c r="D66" s="139">
        <v>10</v>
      </c>
      <c r="E66" s="139"/>
      <c r="F66" s="139">
        <v>10</v>
      </c>
      <c r="G66" s="139"/>
      <c r="H66" s="139">
        <v>10</v>
      </c>
      <c r="I66" s="139"/>
      <c r="J66" s="139">
        <v>10</v>
      </c>
      <c r="K66" s="139"/>
      <c r="M66" s="10"/>
      <c r="N66" s="10"/>
      <c r="O66" s="10"/>
    </row>
    <row r="67" spans="1:15" ht="18">
      <c r="A67" s="7">
        <v>24</v>
      </c>
      <c r="B67" s="33" t="s">
        <v>546</v>
      </c>
      <c r="C67" s="33" t="s">
        <v>981</v>
      </c>
      <c r="D67" s="139">
        <v>0.4</v>
      </c>
      <c r="E67" s="139"/>
      <c r="F67" s="139">
        <v>0.4</v>
      </c>
      <c r="G67" s="139"/>
      <c r="H67" s="139">
        <v>0.4</v>
      </c>
      <c r="I67" s="139"/>
      <c r="J67" s="139">
        <v>0.4</v>
      </c>
      <c r="K67" s="139"/>
      <c r="M67" s="10"/>
      <c r="N67" s="10"/>
      <c r="O67" s="10"/>
    </row>
    <row r="68" spans="1:15" ht="18">
      <c r="A68" s="7">
        <v>24</v>
      </c>
      <c r="B68" s="33" t="s">
        <v>544</v>
      </c>
      <c r="C68" s="33" t="s">
        <v>982</v>
      </c>
      <c r="D68" s="139">
        <v>0.4</v>
      </c>
      <c r="E68" s="139"/>
      <c r="F68" s="139">
        <v>0.4</v>
      </c>
      <c r="G68" s="139"/>
      <c r="H68" s="139">
        <v>0.4</v>
      </c>
      <c r="I68" s="139"/>
      <c r="J68" s="139">
        <v>0.4</v>
      </c>
      <c r="K68" s="139"/>
      <c r="M68" s="10"/>
      <c r="N68" s="10"/>
      <c r="O68" s="10"/>
    </row>
    <row r="69" spans="1:15" ht="18">
      <c r="A69" s="7">
        <v>24</v>
      </c>
      <c r="B69" s="33" t="s">
        <v>548</v>
      </c>
      <c r="C69" s="33" t="s">
        <v>983</v>
      </c>
      <c r="D69" s="139">
        <v>0.4</v>
      </c>
      <c r="E69" s="139"/>
      <c r="F69" s="139">
        <v>0.4</v>
      </c>
      <c r="G69" s="139"/>
      <c r="H69" s="139">
        <v>0.4</v>
      </c>
      <c r="I69" s="139"/>
      <c r="J69" s="139">
        <v>0.4</v>
      </c>
      <c r="K69" s="139"/>
      <c r="M69" s="10"/>
      <c r="N69" s="10"/>
      <c r="O69" s="10"/>
    </row>
    <row r="70" spans="1:15" ht="18">
      <c r="A70" s="7">
        <v>24</v>
      </c>
      <c r="B70" s="33" t="s">
        <v>550</v>
      </c>
      <c r="C70" s="33" t="s">
        <v>984</v>
      </c>
      <c r="D70" s="139">
        <v>0.4</v>
      </c>
      <c r="E70" s="139"/>
      <c r="F70" s="139">
        <v>0.4</v>
      </c>
      <c r="G70" s="139"/>
      <c r="H70" s="139">
        <v>0.4</v>
      </c>
      <c r="I70" s="139"/>
      <c r="J70" s="139">
        <v>0.4</v>
      </c>
      <c r="K70" s="139"/>
      <c r="M70" s="10"/>
      <c r="N70" s="10"/>
      <c r="O70" s="10"/>
    </row>
    <row r="71" ht="41.25" customHeight="1"/>
    <row r="72" spans="3:10" ht="18">
      <c r="C72" s="45"/>
      <c r="I72" s="65"/>
      <c r="J72" s="28"/>
    </row>
    <row r="73" spans="2:10" ht="18.75" customHeight="1">
      <c r="B73" s="45" t="s">
        <v>999</v>
      </c>
      <c r="C73" s="49"/>
      <c r="D73" s="49"/>
      <c r="E73" s="49"/>
      <c r="F73" s="132"/>
      <c r="G73" s="132"/>
      <c r="H73" s="132"/>
      <c r="I73" s="132"/>
      <c r="J73" s="132"/>
    </row>
    <row r="74" spans="2:10" ht="18.75" customHeight="1">
      <c r="B74" s="45" t="s">
        <v>577</v>
      </c>
      <c r="C74" s="49"/>
      <c r="D74" s="49"/>
      <c r="E74" s="49"/>
      <c r="F74" s="132"/>
      <c r="G74" s="132"/>
      <c r="H74" s="132"/>
      <c r="I74" s="132"/>
      <c r="J74" s="132"/>
    </row>
    <row r="75" spans="2:10" ht="18.75" customHeight="1">
      <c r="B75" s="45"/>
      <c r="C75" s="49"/>
      <c r="D75" s="49"/>
      <c r="E75" s="49"/>
      <c r="F75" s="132"/>
      <c r="G75" s="132"/>
      <c r="H75" s="132"/>
      <c r="I75" s="132"/>
      <c r="J75" s="132"/>
    </row>
    <row r="76" spans="2:10" ht="37.5" customHeight="1">
      <c r="B76" s="46" t="s">
        <v>998</v>
      </c>
      <c r="C76" s="66"/>
      <c r="D76" s="69"/>
      <c r="E76" s="49"/>
      <c r="F76" s="133"/>
      <c r="G76" s="133"/>
      <c r="H76" s="133"/>
      <c r="I76" s="133"/>
      <c r="J76" s="133"/>
    </row>
    <row r="77" spans="2:10" ht="31.5" customHeight="1">
      <c r="B77" s="45" t="s">
        <v>1003</v>
      </c>
      <c r="C77" s="48"/>
      <c r="D77" s="48"/>
      <c r="E77" s="48"/>
      <c r="F77" s="68"/>
      <c r="G77" s="70"/>
      <c r="H77" s="70"/>
      <c r="I77" s="71"/>
      <c r="J77" s="72"/>
    </row>
    <row r="78" spans="2:17" ht="18">
      <c r="B78" s="47"/>
      <c r="C78" s="2" t="s">
        <v>578</v>
      </c>
      <c r="D78" s="48"/>
      <c r="E78" s="48"/>
      <c r="F78" s="2"/>
      <c r="G78" s="48"/>
      <c r="H78" s="48"/>
      <c r="P78" s="19"/>
      <c r="Q78" s="19"/>
    </row>
    <row r="81" ht="18">
      <c r="A81" s="1"/>
    </row>
  </sheetData>
  <sheetProtection/>
  <mergeCells count="134">
    <mergeCell ref="D70:E70"/>
    <mergeCell ref="F70:G70"/>
    <mergeCell ref="H70:I70"/>
    <mergeCell ref="J70:K70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D52:E52"/>
    <mergeCell ref="F52:G52"/>
    <mergeCell ref="H52:I52"/>
    <mergeCell ref="J52:K52"/>
    <mergeCell ref="D53:E53"/>
    <mergeCell ref="F53:G53"/>
    <mergeCell ref="H53:I53"/>
    <mergeCell ref="J53:K53"/>
    <mergeCell ref="D50:E50"/>
    <mergeCell ref="F50:G50"/>
    <mergeCell ref="H50:I50"/>
    <mergeCell ref="J50:K50"/>
    <mergeCell ref="D51:E51"/>
    <mergeCell ref="F51:G51"/>
    <mergeCell ref="H51:I51"/>
    <mergeCell ref="J51:K51"/>
    <mergeCell ref="D48:E48"/>
    <mergeCell ref="F48:G48"/>
    <mergeCell ref="H48:I48"/>
    <mergeCell ref="J48:K48"/>
    <mergeCell ref="D49:E49"/>
    <mergeCell ref="F49:G49"/>
    <mergeCell ref="H49:I49"/>
    <mergeCell ref="J49:K49"/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H42:I42"/>
    <mergeCell ref="J42:K42"/>
    <mergeCell ref="D43:E43"/>
    <mergeCell ref="F43:G43"/>
    <mergeCell ref="H43:I43"/>
    <mergeCell ref="J43:K43"/>
    <mergeCell ref="F8:G8"/>
    <mergeCell ref="H8:I8"/>
    <mergeCell ref="J8:K8"/>
    <mergeCell ref="B39:C39"/>
    <mergeCell ref="A40:A42"/>
    <mergeCell ref="B40:B42"/>
    <mergeCell ref="C40:C42"/>
    <mergeCell ref="D40:K41"/>
    <mergeCell ref="D42:E42"/>
    <mergeCell ref="F42:G42"/>
    <mergeCell ref="F73:J73"/>
    <mergeCell ref="F74:J74"/>
    <mergeCell ref="F75:J75"/>
    <mergeCell ref="F76:J76"/>
    <mergeCell ref="A2:K4"/>
    <mergeCell ref="A6:A9"/>
    <mergeCell ref="B6:B9"/>
    <mergeCell ref="C6:C9"/>
    <mergeCell ref="D6:K7"/>
    <mergeCell ref="D8:E8"/>
  </mergeCells>
  <printOptions/>
  <pageMargins left="0.7086614173228347" right="0.4724409448818898" top="0.7480314960629921" bottom="0.3937007874015748" header="0.31496062992125984" footer="0.31496062992125984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gridneva-oi</cp:lastModifiedBy>
  <cp:lastPrinted>2013-12-25T06:51:51Z</cp:lastPrinted>
  <dcterms:created xsi:type="dcterms:W3CDTF">2011-12-28T11:06:29Z</dcterms:created>
  <dcterms:modified xsi:type="dcterms:W3CDTF">2015-12-29T12:48:02Z</dcterms:modified>
  <cp:category/>
  <cp:version/>
  <cp:contentType/>
  <cp:contentStatus/>
</cp:coreProperties>
</file>